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tabRatio="952" activeTab="0"/>
  </bookViews>
  <sheets>
    <sheet name="Anexa 17_analize de laborator" sheetId="1" r:id="rId1"/>
    <sheet name="Anexa 17_radiologie,imagistică," sheetId="2" r:id="rId2"/>
  </sheets>
  <definedNames/>
  <calcPr fullCalcOnLoad="1"/>
</workbook>
</file>

<file path=xl/sharedStrings.xml><?xml version="1.0" encoding="utf-8"?>
<sst xmlns="http://schemas.openxmlformats.org/spreadsheetml/2006/main" count="437" uniqueCount="421">
  <si>
    <t>Nr. crt.</t>
  </si>
  <si>
    <t>Tarif decontat de casa de asigurări de sănătate</t>
  </si>
  <si>
    <t>- lei -</t>
  </si>
  <si>
    <t>Nr servicii contractate</t>
  </si>
  <si>
    <t>1.  </t>
  </si>
  <si>
    <t xml:space="preserve">  Hemoleucogramă completă - hemoglobină, hematocrit, numărătoare eritrocite, numărătoare leucocite, numărătoare trombocite, formulă leucocitară, indici eritrocitari*1)          </t>
  </si>
  <si>
    <t>2.  </t>
  </si>
  <si>
    <t xml:space="preserve">Numărătoare reticulocite                              </t>
  </si>
  <si>
    <t>3.  </t>
  </si>
  <si>
    <t xml:space="preserve">Examen citologic al frotiului sanguin*3)             </t>
  </si>
  <si>
    <t>4.  </t>
  </si>
  <si>
    <t xml:space="preserve">VSH*1)                                                </t>
  </si>
  <si>
    <t>5.  </t>
  </si>
  <si>
    <t xml:space="preserve">Determinare la gravidă a grupului sanguin ABO*1)                                                    </t>
  </si>
  <si>
    <t>6.  </t>
  </si>
  <si>
    <t xml:space="preserve">Determinare la gravidă a grupului sanguin Rh*1)                                                     </t>
  </si>
  <si>
    <t>7.  </t>
  </si>
  <si>
    <t xml:space="preserve">Anticorpi specifici anti Rh la gravidă                </t>
  </si>
  <si>
    <t>8.  </t>
  </si>
  <si>
    <t xml:space="preserve">Timp Quick şi INR*1) (International Normalised Ratio)                                                    </t>
  </si>
  <si>
    <t>9.  </t>
  </si>
  <si>
    <t xml:space="preserve">APTT                                                 </t>
  </si>
  <si>
    <t>10.  </t>
  </si>
  <si>
    <t xml:space="preserve">Fibrinogenemie*1)                                    </t>
  </si>
  <si>
    <t>11.  </t>
  </si>
  <si>
    <t xml:space="preserve">Proteine totale serice*1)                             </t>
  </si>
  <si>
    <t>12.  </t>
  </si>
  <si>
    <t xml:space="preserve">Electroforeza proteinelor serice*1)                  </t>
  </si>
  <si>
    <t>13.  </t>
  </si>
  <si>
    <t xml:space="preserve">Feritină serică*1)                                  </t>
  </si>
  <si>
    <t>40,00</t>
  </si>
  <si>
    <t>14.  </t>
  </si>
  <si>
    <t xml:space="preserve">Uree serică*1)                                        </t>
  </si>
  <si>
    <t>15.  </t>
  </si>
  <si>
    <t xml:space="preserve">Acid uric seric*1)                                    </t>
  </si>
  <si>
    <t>16.  </t>
  </si>
  <si>
    <t xml:space="preserve">Creatinină serică*1), **)                             </t>
  </si>
  <si>
    <t>17.  </t>
  </si>
  <si>
    <t xml:space="preserve">Bilirubină totală*1)                                  </t>
  </si>
  <si>
    <t>18.  </t>
  </si>
  <si>
    <t xml:space="preserve">Bilirubină directă*1)                                 </t>
  </si>
  <si>
    <t>19.  </t>
  </si>
  <si>
    <t xml:space="preserve">Glicemie*1)                                           </t>
  </si>
  <si>
    <t>20.  </t>
  </si>
  <si>
    <t xml:space="preserve">Colesterol seric total*1)                             </t>
  </si>
  <si>
    <t>21.  </t>
  </si>
  <si>
    <t xml:space="preserve">HDL colesterol*1)                                     </t>
  </si>
  <si>
    <t>22.  </t>
  </si>
  <si>
    <t xml:space="preserve">LDL colesterol*1)                                     </t>
  </si>
  <si>
    <t>23.  </t>
  </si>
  <si>
    <t xml:space="preserve">Trigliceride serice*1)                                </t>
  </si>
  <si>
    <t>24.  </t>
  </si>
  <si>
    <t xml:space="preserve">TGP*1)                                                </t>
  </si>
  <si>
    <t>25.  </t>
  </si>
  <si>
    <t xml:space="preserve">TGO*1)                                                </t>
  </si>
  <si>
    <t>26.  </t>
  </si>
  <si>
    <t xml:space="preserve">Creatinkinaza CK*1)                                     </t>
  </si>
  <si>
    <t>27.  </t>
  </si>
  <si>
    <t xml:space="preserve">Gama GT*1)                                            </t>
  </si>
  <si>
    <t>28.  </t>
  </si>
  <si>
    <t xml:space="preserve">Fosfatază alcalină*1)                                 </t>
  </si>
  <si>
    <t>29.  </t>
  </si>
  <si>
    <t xml:space="preserve">Sodiu seric*1)                                       </t>
  </si>
  <si>
    <t>30.  </t>
  </si>
  <si>
    <t xml:space="preserve">Potasiu seric*1)                                     </t>
  </si>
  <si>
    <t>31.  </t>
  </si>
  <si>
    <t xml:space="preserve">Calciu seric total*1)                                 </t>
  </si>
  <si>
    <t>32.  </t>
  </si>
  <si>
    <t xml:space="preserve">Calciu ionic seric*1)                                 </t>
  </si>
  <si>
    <t>33.  </t>
  </si>
  <si>
    <t xml:space="preserve">Magneziemie*1)                                        </t>
  </si>
  <si>
    <t>34.  </t>
  </si>
  <si>
    <t xml:space="preserve">Sideremie*1)                                          </t>
  </si>
  <si>
    <t xml:space="preserve">Fosfor (fosfat seric)*9)                             </t>
  </si>
  <si>
    <t>13,00</t>
  </si>
  <si>
    <t xml:space="preserve">Examen complet de urină (sumar + sediment)*1)         </t>
  </si>
  <si>
    <t xml:space="preserve">Dozare proteine urinare*1)                            </t>
  </si>
  <si>
    <t xml:space="preserve">Microalbuminuria (albumină urinară)*8)               </t>
  </si>
  <si>
    <t xml:space="preserve">Dozare glucoză urinară*1)                             </t>
  </si>
  <si>
    <t xml:space="preserve">Creatinină urinară*8)                                 </t>
  </si>
  <si>
    <t xml:space="preserve">TSH*1)                                               </t>
  </si>
  <si>
    <t xml:space="preserve">FT4*1)                                              </t>
  </si>
  <si>
    <t xml:space="preserve">Parathormonul seric (PTH)                            </t>
  </si>
  <si>
    <t xml:space="preserve">Hormonul foliculinostimulant FSH                     </t>
  </si>
  <si>
    <t xml:space="preserve">Hormonul luteinizant (LH)                           </t>
  </si>
  <si>
    <t xml:space="preserve">Cortizol                                             </t>
  </si>
  <si>
    <t xml:space="preserve">Testosteron                                          </t>
  </si>
  <si>
    <t xml:space="preserve">Estradiol                                            </t>
  </si>
  <si>
    <t xml:space="preserve">Progesteron                                          </t>
  </si>
  <si>
    <t xml:space="preserve">Prolactină                                           </t>
  </si>
  <si>
    <t xml:space="preserve">Anti-HAV IgM*2)                                      </t>
  </si>
  <si>
    <t xml:space="preserve">Ag HBs*1)                                            </t>
  </si>
  <si>
    <t xml:space="preserve">Anticorpi Anti HCV*1)                                </t>
  </si>
  <si>
    <t>64,90</t>
  </si>
  <si>
    <t xml:space="preserve">Testare HIV la gravidă*1)                            </t>
  </si>
  <si>
    <t xml:space="preserve">ASLO*1)                                              </t>
  </si>
  <si>
    <t xml:space="preserve">VDRL*1) sau RPR*1)                                    </t>
  </si>
  <si>
    <t xml:space="preserve">Confirmare TPHA*4)                                   </t>
  </si>
  <si>
    <t xml:space="preserve">Antigen Helicobacter Pylori*1)                       </t>
  </si>
  <si>
    <t xml:space="preserve">Complement seric C3                                  </t>
  </si>
  <si>
    <t xml:space="preserve">Complement seric C4                                  </t>
  </si>
  <si>
    <t xml:space="preserve">IgG seric                                            </t>
  </si>
  <si>
    <t xml:space="preserve">IgA seric                                            </t>
  </si>
  <si>
    <t xml:space="preserve">IgM seric                                            </t>
  </si>
  <si>
    <t xml:space="preserve">IgE seric                                            </t>
  </si>
  <si>
    <t xml:space="preserve">Proteina C reactivă*1)                               </t>
  </si>
  <si>
    <t xml:space="preserve">Factor reumatoid*1)                                   </t>
  </si>
  <si>
    <t xml:space="preserve">ATPO                                                 </t>
  </si>
  <si>
    <t xml:space="preserve">PSA*1)                                               </t>
  </si>
  <si>
    <t xml:space="preserve">free PSA*6)                                          </t>
  </si>
  <si>
    <t xml:space="preserve">Examen bacteriologic exudat faringian - Examen microscopic nativ şi colorat, cultură şi identificare bacteriană*1)                                </t>
  </si>
  <si>
    <t xml:space="preserve">Examen fungic exudat faringian - Examen microscopic nativ şi colorat, cultură şi identificare fungică*1)                                   </t>
  </si>
  <si>
    <t xml:space="preserve">Urocultură*1) - Examen microscopic nativ şi colorat, cultură şi identificare bacteriană               </t>
  </si>
  <si>
    <t xml:space="preserve">Coprocultură*1) - Examen microscopic nativ şi colorat, cultură şi identificare bacteriană               </t>
  </si>
  <si>
    <t xml:space="preserve">Examen coproparazitologic*1)                         </t>
  </si>
  <si>
    <t xml:space="preserve">Depistare hemoragii oculte*1)                        </t>
  </si>
  <si>
    <t xml:space="preserve">Examene din secreţii vaginale - Examen microscopic nativ şi colorat, cultură şi identificare bacteriană*1)                                </t>
  </si>
  <si>
    <t xml:space="preserve">Examene din secreţii uretrale - microscopic nativ şi colorat, cultură şi identificare bacteriană*1)                                </t>
  </si>
  <si>
    <t xml:space="preserve">Antibiogramă*5)                                      </t>
  </si>
  <si>
    <t xml:space="preserve">Antifungigramă*5)                                    </t>
  </si>
  <si>
    <t xml:space="preserve">Examen histopatologic procedura completă HE (1 - 3 blocuri)*7)          </t>
  </si>
  <si>
    <t xml:space="preserve">Examen histopatologic procedura completă HE (4 - 6 blocuri)*7)               </t>
  </si>
  <si>
    <t xml:space="preserve">Examen histopatologic procedura completă HE şi coloraţii speciale (1 - 3 blocuri)*7)  </t>
  </si>
  <si>
    <t xml:space="preserve">Examen histopatologic procedura completă HE şi coloraţii speciale (4 - 6 blocuri)*7) </t>
  </si>
  <si>
    <t xml:space="preserve">Citodiagnostic spută prin incluzii la parafină (1 - 3 blocuri)          </t>
  </si>
  <si>
    <t xml:space="preserve">Citodiagnostic lichid de puncţie                        </t>
  </si>
  <si>
    <t xml:space="preserve">  Examen radiologic cranian standard*1)                             </t>
  </si>
  <si>
    <t xml:space="preserve">  Examen radiologic cranian în proiecţie sinusuri                   </t>
  </si>
  <si>
    <t xml:space="preserve">     anterioare ale feţei*1)                                              </t>
  </si>
  <si>
    <t xml:space="preserve">  Examen radiologic părţi schelet în 2 planuri*1)                   </t>
  </si>
  <si>
    <t xml:space="preserve">  Radiografie de membre*1):                                         </t>
  </si>
  <si>
    <t xml:space="preserve">  Examen radiologic articulaţii sacroiliace*1)                      </t>
  </si>
  <si>
    <t xml:space="preserve">  Examen radiologic centură scapulară*1)                            </t>
  </si>
  <si>
    <t xml:space="preserve">  Examen radiologic torace ansamblu*1)                              </t>
  </si>
  <si>
    <t xml:space="preserve">  Examen radiologic torace osos (sau părţi) în mai multe planuri/Examen radiologic torace şi organe toracice*1)               </t>
  </si>
  <si>
    <t xml:space="preserve"> Examen radiologic vizualizare generală a abdomenului nativ*1)                                                             </t>
  </si>
  <si>
    <t xml:space="preserve"> Examen radiologic tract digestiv superior (inclusiv unghiul duodenojejunal) cu substanţă de contrast*1)                  </t>
  </si>
  <si>
    <t xml:space="preserve">  Examen radiologic tract digestiv până la regiunea ileocecală, cu substanţă de contrast*1)                              </t>
  </si>
  <si>
    <t xml:space="preserve">  Examen radiologic colon dublu contrast                           </t>
  </si>
  <si>
    <t xml:space="preserve">  Examen radiologic colon la copil, inclusiv dezinvaginare          </t>
  </si>
  <si>
    <t xml:space="preserve">  Examen radiologic tract urinar (urografie minutată) cu substanţă de contrast                                                </t>
  </si>
  <si>
    <t xml:space="preserve">  Cistografie de reflux cu substanţă de contrast                   </t>
  </si>
  <si>
    <t xml:space="preserve">  Pielografie                                                      </t>
  </si>
  <si>
    <t xml:space="preserve">  Examen radiologie retrograd de uretră sau vezică urinară cu substanţă de contrast                                             </t>
  </si>
  <si>
    <t xml:space="preserve">  Examen radiologic uretră, vezică urinară la copil cu substanţă de contrast                                                </t>
  </si>
  <si>
    <t xml:space="preserve">  Examen radiologic uter şi oviduct cu substanţă de  contrast                                                             </t>
  </si>
  <si>
    <t xml:space="preserve">  Radiografie retroalveolară                                        </t>
  </si>
  <si>
    <t xml:space="preserve">  Radiografie panoramică                                            </t>
  </si>
  <si>
    <t xml:space="preserve">  Mamografie în două planuri*1)                                     </t>
  </si>
  <si>
    <t xml:space="preserve">     - Obligatoriu în baza unui bilet de trimitere  investigaţia se efectuează pentru ambii sâni, cu excepţia  situaţiilor în care asigurata are mastectomie unilaterală            </t>
  </si>
  <si>
    <t xml:space="preserve">     - Tariful se referă la examinarea pentru un sân                      </t>
  </si>
  <si>
    <t xml:space="preserve">  Sialografia, galactografia sinusuri, fistulografie cu substanţă de contrast                                                </t>
  </si>
  <si>
    <t xml:space="preserve">  Osteodensitometrie segmentară (DXA)*1)                            </t>
  </si>
  <si>
    <t xml:space="preserve">  Ecografie generală (abdomen + pelvis)*1)                          </t>
  </si>
  <si>
    <t xml:space="preserve">  Ecografie abdomen*1)                                              </t>
  </si>
  <si>
    <t xml:space="preserve">  Ecografie pelvis*1)                                               </t>
  </si>
  <si>
    <t xml:space="preserve">  Ecografie transvaginală/transrectală                              </t>
  </si>
  <si>
    <t xml:space="preserve">  Ecografie ganglionară                                             </t>
  </si>
  <si>
    <t xml:space="preserve">  Ecografie transfontanelară                                        </t>
  </si>
  <si>
    <t xml:space="preserve">  Ecografie de organ/articulaţie/părţi moi*2)                       </t>
  </si>
  <si>
    <t xml:space="preserve">  Ecografie obstetricală anomalii trimestrul II                    </t>
  </si>
  <si>
    <t xml:space="preserve">  Ecografie obstetricală anomalii trimestrul I cu TN                </t>
  </si>
  <si>
    <t xml:space="preserve">  Senologie imagistică*1)                                           </t>
  </si>
  <si>
    <t xml:space="preserve">     - Obligatoriu în baza unui bilet de trimitere investigaţia se efectuează pentru ambii sâni, cu excepţia situaţiilor în care asigurata are mastectomie unilaterală            </t>
  </si>
  <si>
    <t xml:space="preserve">  Ecocardiografie                                                   </t>
  </si>
  <si>
    <t xml:space="preserve">  Ecocardiografie + Doppler                                         </t>
  </si>
  <si>
    <t xml:space="preserve">  Ecocardiografie + Doppler color                                   </t>
  </si>
  <si>
    <t xml:space="preserve">  Ecocardiografie transesofagiană                                  </t>
  </si>
  <si>
    <t xml:space="preserve">     B. Investigaţii de înaltă performanţă                                </t>
  </si>
  <si>
    <t xml:space="preserve">  CT craniu nativ                                                  </t>
  </si>
  <si>
    <t xml:space="preserve">  CT buco-maxilo-facial nativ                                      </t>
  </si>
  <si>
    <t xml:space="preserve">  CT regiune gât nativ                                             </t>
  </si>
  <si>
    <t xml:space="preserve"> CT regiune toracică nativ                                        </t>
  </si>
  <si>
    <t xml:space="preserve">  CT abdomen nativ                                                 </t>
  </si>
  <si>
    <t xml:space="preserve">  CT pelvis nativ                                                  </t>
  </si>
  <si>
    <t xml:space="preserve">  CT mastoidă                                                      </t>
  </si>
  <si>
    <t xml:space="preserve">  CT sinusuri                                                      </t>
  </si>
  <si>
    <t xml:space="preserve">  CT craniu nativ şi cu substanţă de contrast                      </t>
  </si>
  <si>
    <t xml:space="preserve">  CT hipofiză cu substanţă de contrast                             </t>
  </si>
  <si>
    <t xml:space="preserve">  CT buco-maxilo-facial nativ şi cu substanţă de contrast          </t>
  </si>
  <si>
    <t xml:space="preserve">  CT regiune gât nativ şi cu substanţă de contrast                 </t>
  </si>
  <si>
    <t xml:space="preserve">  CT regiune toracică nativ şi cu substanţă de contrast            </t>
  </si>
  <si>
    <t xml:space="preserve">  CT abdomen nativ şi cu substanţă de contrast administrată intravenos                                                           </t>
  </si>
  <si>
    <t xml:space="preserve">  CT pelvis nativ şi cu substanţă de contrast administrată intravenos                                                           </t>
  </si>
  <si>
    <t xml:space="preserve">  CT ureche internă                                                </t>
  </si>
  <si>
    <t xml:space="preserve">  Uro CT                                                           </t>
  </si>
  <si>
    <t xml:space="preserve">  Angiografie CT craniu                                            </t>
  </si>
  <si>
    <t xml:space="preserve">  Angiografie CT regiune cervicală                                 </t>
  </si>
  <si>
    <t xml:space="preserve">  Angiografie CT torace                                            </t>
  </si>
  <si>
    <t xml:space="preserve">  Angiografie CT abdomen                                           </t>
  </si>
  <si>
    <t xml:space="preserve">  Angiografie CT pelvis                                            </t>
  </si>
  <si>
    <t xml:space="preserve">  Angiocoronarografie CT                                           </t>
  </si>
  <si>
    <t xml:space="preserve">  RMN craniocerebral nativ                                         </t>
  </si>
  <si>
    <t xml:space="preserve"> RMN sinusuri                                                     </t>
  </si>
  <si>
    <t xml:space="preserve">  RMN torace nativ                                                 </t>
  </si>
  <si>
    <t xml:space="preserve">  RMN gât nativ                                                    </t>
  </si>
  <si>
    <t xml:space="preserve">  RMN abdominal nativ                                              </t>
  </si>
  <si>
    <t xml:space="preserve">  RMN pelvin nativ                                                 </t>
  </si>
  <si>
    <t xml:space="preserve">  RMN umăr nativ                                                   </t>
  </si>
  <si>
    <t xml:space="preserve">  RMN umăr nativ şi cu substanţă de contrast                       </t>
  </si>
  <si>
    <t xml:space="preserve"> RMN torace nativ şi cu substanţă de contrast                     </t>
  </si>
  <si>
    <t xml:space="preserve">  RMN regiune cervicală nativ şi cu substanţă de contrast          </t>
  </si>
  <si>
    <t xml:space="preserve"> RMN cranio-cerebral nativ şi cu substanţă de contrast            </t>
  </si>
  <si>
    <t xml:space="preserve">  RMN abdominal nativ şi cu substanţă de contrast                  </t>
  </si>
  <si>
    <t xml:space="preserve">  RMN pelvin nativ şi cu substanţă de contrast                     </t>
  </si>
  <si>
    <t xml:space="preserve">  RMN cord nativ                                                   </t>
  </si>
  <si>
    <t xml:space="preserve">  RMN cord nativ şi cu substanţă de contrast                       </t>
  </si>
  <si>
    <t xml:space="preserve">  RMN hipofiză cu substanţă de contrast                            </t>
  </si>
  <si>
    <t xml:space="preserve">  Uro RMN cu substanţă de contrast                                 </t>
  </si>
  <si>
    <t xml:space="preserve">  Angiografia RMN trunchiuri supraaortice                          </t>
  </si>
  <si>
    <t xml:space="preserve">  Angiografia RMN artere renale sau aorta                          </t>
  </si>
  <si>
    <t xml:space="preserve">  Angiografia carotidiană cu substanţă de contrast                 </t>
  </si>
  <si>
    <t xml:space="preserve">  RMN abdominal cu substanţă de contrast şi colangio RMN           </t>
  </si>
  <si>
    <t xml:space="preserve">  Colangio RMN                                                     </t>
  </si>
  <si>
    <t xml:space="preserve">  RMN sâni nativ                                                   </t>
  </si>
  <si>
    <t xml:space="preserve">  RMN sâni nativ şi cu substanţă de contrast                       </t>
  </si>
  <si>
    <t xml:space="preserve">  Scintigrafia renală                                              </t>
  </si>
  <si>
    <t xml:space="preserve"> Scintigrafia cerebrală (scintigrafie SPECT perfuzie cerebrală - 30/90 min. de la inj.)                                   </t>
  </si>
  <si>
    <t xml:space="preserve"> Studiu radioizotopic de perfuzie miocardică la efort (scintigrafie SPECT perfuzie miocardică efort)                       </t>
  </si>
  <si>
    <t xml:space="preserve"> Studiu radioizotopic de perfuzie miocardică în repaus (scintigrafie SPECT perfuzie miocardică repaus)                      </t>
  </si>
  <si>
    <t xml:space="preserve"> Studiu radioizotopic de perfuzie pulmonară/scintigrafie perfuzie pulmonară                                                   </t>
  </si>
  <si>
    <t xml:space="preserve"> Scintigrafia osoasă localizată                                   </t>
  </si>
  <si>
    <t xml:space="preserve"> Scintigrafia osoasă completă                                     </t>
  </si>
  <si>
    <t xml:space="preserve"> Scintigrafia hepatobiliară                                       </t>
  </si>
  <si>
    <t xml:space="preserve"> Scintigrafia tiroidiană                                          </t>
  </si>
  <si>
    <t xml:space="preserve"> Scintigrafia paratiroidiană                                      </t>
  </si>
  <si>
    <t xml:space="preserve">    </t>
  </si>
  <si>
    <r>
      <t>1.</t>
    </r>
    <r>
      <rPr>
        <b/>
        <sz val="7"/>
        <color indexed="8"/>
        <rFont val="Arial"/>
        <family val="2"/>
      </rPr>
      <t xml:space="preserve">      </t>
    </r>
    <r>
      <rPr>
        <b/>
        <sz val="12"/>
        <color indexed="8"/>
        <rFont val="Arial"/>
        <family val="2"/>
      </rPr>
      <t>Lista investigaţiilor paraclinice - analize de laborator</t>
    </r>
  </si>
  <si>
    <r>
      <t xml:space="preserve">               </t>
    </r>
    <r>
      <rPr>
        <b/>
        <sz val="12"/>
        <color indexed="8"/>
        <rFont val="Arial"/>
        <family val="2"/>
      </rPr>
      <t>Hematologie</t>
    </r>
    <r>
      <rPr>
        <sz val="12"/>
        <color indexed="8"/>
        <rFont val="Arial"/>
        <family val="2"/>
      </rPr>
      <t xml:space="preserve">           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</si>
  <si>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Biochimie - serică şi urinară</t>
    </r>
    <r>
      <rPr>
        <sz val="12"/>
        <color indexed="8"/>
        <rFont val="Arial"/>
        <family val="2"/>
      </rPr>
      <t xml:space="preserve">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</si>
  <si>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Imunologie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şi imunochimie</t>
    </r>
    <r>
      <rPr>
        <sz val="12"/>
        <color indexed="8"/>
        <rFont val="Arial"/>
        <family val="2"/>
      </rPr>
      <t xml:space="preserve">          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</si>
  <si>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Microbiologie</t>
    </r>
    <r>
      <rPr>
        <sz val="12"/>
        <color indexed="8"/>
        <rFont val="Arial"/>
        <family val="2"/>
      </rPr>
      <t xml:space="preserve">         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</si>
  <si>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Exudat faringian</t>
    </r>
    <r>
      <rPr>
        <sz val="12"/>
        <color indexed="8"/>
        <rFont val="Arial"/>
        <family val="2"/>
      </rPr>
      <t xml:space="preserve">      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</si>
  <si>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 urină</t>
    </r>
    <r>
      <rPr>
        <sz val="12"/>
        <color indexed="8"/>
        <rFont val="Arial"/>
        <family val="2"/>
      </rPr>
      <t xml:space="preserve">          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</si>
  <si>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Examene materii fecale</t>
    </r>
    <r>
      <rPr>
        <sz val="12"/>
        <color indexed="8"/>
        <rFont val="Arial"/>
        <family val="2"/>
      </rPr>
      <t xml:space="preserve">    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</si>
  <si>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 xml:space="preserve">Examene din secreţii vaginale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</si>
  <si>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Examene din secreţii uretrale</t>
    </r>
    <r>
      <rPr>
        <sz val="12"/>
        <color indexed="8"/>
        <rFont val="Arial"/>
        <family val="2"/>
      </rPr>
      <t xml:space="preserve">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</si>
  <si>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Examene din secreţii otice</t>
    </r>
    <r>
      <rPr>
        <sz val="12"/>
        <color indexed="8"/>
        <rFont val="Arial"/>
        <family val="2"/>
      </rPr>
      <t xml:space="preserve">    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</si>
  <si>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Examene din secreţii nazale</t>
    </r>
    <r>
      <rPr>
        <sz val="12"/>
        <color indexed="8"/>
        <rFont val="Arial"/>
        <family val="2"/>
      </rPr>
      <t xml:space="preserve">      </t>
    </r>
  </si>
  <si>
    <r>
      <t xml:space="preserve">               </t>
    </r>
    <r>
      <rPr>
        <b/>
        <sz val="12"/>
        <color indexed="8"/>
        <rFont val="Arial"/>
        <family val="2"/>
      </rPr>
      <t>Examene din secreţii conjunctivale</t>
    </r>
    <r>
      <rPr>
        <sz val="12"/>
        <color indexed="8"/>
        <rFont val="Arial"/>
        <family val="2"/>
      </rPr>
      <t xml:space="preserve">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</si>
  <si>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Examene din colecţie purulentă</t>
    </r>
    <r>
      <rPr>
        <sz val="12"/>
        <color indexed="8"/>
        <rFont val="Arial"/>
        <family val="2"/>
      </rPr>
      <t xml:space="preserve">                            </t>
    </r>
  </si>
  <si>
    <r>
      <t xml:space="preserve">               </t>
    </r>
    <r>
      <rPr>
        <b/>
        <sz val="12"/>
        <color indexed="8"/>
        <rFont val="Arial"/>
        <family val="2"/>
      </rPr>
      <t>Testarea sensibilităţii la substanţe</t>
    </r>
    <r>
      <rPr>
        <sz val="12"/>
        <color indexed="8"/>
        <rFont val="Arial"/>
        <family val="2"/>
      </rPr>
      <t xml:space="preserve">                      </t>
    </r>
  </si>
  <si>
    <r>
      <t xml:space="preserve">Examinări histopatologice </t>
    </r>
    <r>
      <rPr>
        <b/>
        <strike/>
        <sz val="12"/>
        <color indexed="8"/>
        <rFont val="Arial"/>
        <family val="2"/>
      </rPr>
      <t xml:space="preserve">şi </t>
    </r>
    <r>
      <rPr>
        <b/>
        <sz val="12"/>
        <color indexed="8"/>
        <rFont val="Arial"/>
        <family val="2"/>
      </rPr>
      <t>citologice şi                           imunohistochimice</t>
    </r>
  </si>
  <si>
    <r>
      <t xml:space="preserve">     </t>
    </r>
    <r>
      <rPr>
        <b/>
        <sz val="12"/>
        <color indexed="8"/>
        <rFont val="Arial"/>
        <family val="2"/>
      </rPr>
      <t>I. Radiologie - Imagistică medicală</t>
    </r>
    <r>
      <rPr>
        <sz val="12"/>
        <color indexed="8"/>
        <rFont val="Arial"/>
        <family val="2"/>
      </rPr>
      <t xml:space="preserve">                                  </t>
    </r>
  </si>
  <si>
    <r>
      <t xml:space="preserve">     </t>
    </r>
    <r>
      <rPr>
        <b/>
        <sz val="12"/>
        <color indexed="8"/>
        <rFont val="Arial"/>
        <family val="2"/>
      </rPr>
      <t>A. Investigaţii convenţionale</t>
    </r>
    <r>
      <rPr>
        <sz val="12"/>
        <color indexed="8"/>
        <rFont val="Arial"/>
        <family val="2"/>
      </rPr>
      <t xml:space="preserve">                                        </t>
    </r>
  </si>
  <si>
    <r>
      <t xml:space="preserve">     </t>
    </r>
    <r>
      <rPr>
        <b/>
        <sz val="12"/>
        <color indexed="8"/>
        <rFont val="Arial"/>
        <family val="2"/>
      </rPr>
      <t>1. Investigaţii cu radiaţii ionizante</t>
    </r>
    <r>
      <rPr>
        <sz val="12"/>
        <color indexed="8"/>
        <rFont val="Arial"/>
        <family val="2"/>
      </rPr>
      <t xml:space="preserve">                                </t>
    </r>
  </si>
  <si>
    <r>
      <t xml:space="preserve">     </t>
    </r>
    <r>
      <rPr>
        <b/>
        <sz val="12"/>
        <color indexed="8"/>
        <rFont val="Arial"/>
        <family val="2"/>
      </rPr>
      <t>2. Investigaţii neiradiante</t>
    </r>
    <r>
      <rPr>
        <sz val="12"/>
        <color indexed="8"/>
        <rFont val="Arial"/>
        <family val="2"/>
      </rPr>
      <t xml:space="preserve">                                          </t>
    </r>
  </si>
  <si>
    <r>
      <t xml:space="preserve">     </t>
    </r>
    <r>
      <rPr>
        <b/>
        <sz val="12"/>
        <color indexed="8"/>
        <rFont val="Arial"/>
        <family val="2"/>
      </rPr>
      <t>II. Medicină nucleară</t>
    </r>
    <r>
      <rPr>
        <sz val="12"/>
        <color indexed="8"/>
        <rFont val="Arial"/>
        <family val="2"/>
      </rPr>
      <t xml:space="preserve">                                                </t>
    </r>
  </si>
  <si>
    <t>Valoare servicii contractate</t>
  </si>
  <si>
    <t>4=2x3</t>
  </si>
  <si>
    <t>Denumirea analizei de laborator contractată</t>
  </si>
  <si>
    <t>Denumirea investigației contractată</t>
  </si>
  <si>
    <t>Total hematologie</t>
  </si>
  <si>
    <t>Total Biochimie - serică și urinară</t>
  </si>
  <si>
    <t>Total Imunologie și imunochimie</t>
  </si>
  <si>
    <t>Teste imunohistochimice*) lei/set</t>
  </si>
  <si>
    <r>
      <t>2.</t>
    </r>
    <r>
      <rPr>
        <b/>
        <sz val="7"/>
        <color indexed="8"/>
        <rFont val="Arial"/>
        <family val="2"/>
      </rPr>
      <t xml:space="preserve">      </t>
    </r>
    <r>
      <rPr>
        <b/>
        <sz val="12"/>
        <color indexed="8"/>
        <rFont val="Arial"/>
        <family val="2"/>
      </rPr>
      <t>Lista investigaţiilor paraclinice de radiologie, imagistică medicală şi medicină nucleară</t>
    </r>
  </si>
  <si>
    <t xml:space="preserve">Total radiologie </t>
  </si>
  <si>
    <t>Total medicină nucleară</t>
  </si>
  <si>
    <t>Total microbiologie</t>
  </si>
  <si>
    <t>Transferina serica*1)</t>
  </si>
  <si>
    <t>35.</t>
  </si>
  <si>
    <t>36.</t>
  </si>
  <si>
    <t>37.</t>
  </si>
  <si>
    <t>38.</t>
  </si>
  <si>
    <t>39.</t>
  </si>
  <si>
    <t>40.</t>
  </si>
  <si>
    <t>Raport albumină/creatinină într-un eșantion de urină spontană*1)*8)</t>
  </si>
  <si>
    <t>41.</t>
  </si>
  <si>
    <t>Albumină serică*8)</t>
  </si>
  <si>
    <t>42.</t>
  </si>
  <si>
    <t>43.</t>
  </si>
  <si>
    <t>44.</t>
  </si>
  <si>
    <t>TTGO(test de toleranta la glucoza per os)*10)</t>
  </si>
  <si>
    <t>45.</t>
  </si>
  <si>
    <t>HBA1c*10)</t>
  </si>
  <si>
    <t>46.</t>
  </si>
  <si>
    <t>Alfa Amilază</t>
  </si>
  <si>
    <t>47.</t>
  </si>
  <si>
    <t>Lipază</t>
  </si>
  <si>
    <t>48.</t>
  </si>
  <si>
    <t>Lactatohidrogenaza(LDH)</t>
  </si>
  <si>
    <t>49.</t>
  </si>
  <si>
    <t>Rezervă alcalină (determinarea Bicarbonatului seric)</t>
  </si>
  <si>
    <t>50.</t>
  </si>
  <si>
    <t>Acid folic*1)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</si>
  <si>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</si>
  <si>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</si>
  <si>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</si>
  <si>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</si>
  <si>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</si>
  <si>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</si>
  <si>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</si>
  <si>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</si>
  <si>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</si>
  <si>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</si>
  <si>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</si>
  <si>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 xml:space="preserve">Examen  din secreţii otice - Examen microscopic nativ şi colorat, cultură şi identificare bacteriana*12)                                   </t>
  </si>
  <si>
    <t>Examen microbiologic din secreții conjuctivale- Examen microscopic, cultură și identificare bacteriană*13)</t>
  </si>
  <si>
    <t>a.2) Braț stâng</t>
  </si>
  <si>
    <t xml:space="preserve">     a.1) Braţ  drept                                                            </t>
  </si>
  <si>
    <t xml:space="preserve">     b.1) Cot drept                                                               </t>
  </si>
  <si>
    <t>b.2) Cot stâng</t>
  </si>
  <si>
    <t xml:space="preserve">     c.1) Antebraţ drept                                                         </t>
  </si>
  <si>
    <t xml:space="preserve">c.2) Antebraț stâng </t>
  </si>
  <si>
    <t xml:space="preserve">     d.1) Pumn drept                                                             </t>
  </si>
  <si>
    <t>d.2) Pumn stâng</t>
  </si>
  <si>
    <t xml:space="preserve">     e.1) Mână dreaptă                                                          </t>
  </si>
  <si>
    <t>e.2)Mâna stângă</t>
  </si>
  <si>
    <t xml:space="preserve">     f.1) Şold drept                                                              </t>
  </si>
  <si>
    <t>f.2) Șold stâng</t>
  </si>
  <si>
    <t xml:space="preserve">     g.1) Coapsă dreaptă                                                           </t>
  </si>
  <si>
    <t>g.2) Coapsă stângă</t>
  </si>
  <si>
    <t xml:space="preserve">     h.1) Genunchi  drept                                                        </t>
  </si>
  <si>
    <t>H.2) Genunchi stâng</t>
  </si>
  <si>
    <t xml:space="preserve">     i.1) Gambă dreaptă                                                             </t>
  </si>
  <si>
    <t>i.2) Gambă stângă</t>
  </si>
  <si>
    <t xml:space="preserve">     j.1) Gleznă  dreaptă                                                          </t>
  </si>
  <si>
    <t>i.2) Gleznă stângă</t>
  </si>
  <si>
    <t xml:space="preserve">  Examen radiologic coloană vertebrală/cervicală*1)                   </t>
  </si>
  <si>
    <t>8.</t>
  </si>
  <si>
    <t>Examen radiologic coloană vertebrală toracală*1</t>
  </si>
  <si>
    <t>Examen radiologic coloană vertebrală lombosacrată*1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</si>
  <si>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</si>
  <si>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</si>
  <si>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</si>
  <si>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</si>
  <si>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</si>
  <si>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</si>
  <si>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</si>
  <si>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</si>
  <si>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</si>
  <si>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</si>
  <si>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</si>
  <si>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</si>
  <si>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</si>
  <si>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</si>
  <si>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</si>
  <si>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Mamografie cu tomosinteză unilaterală*3)</t>
  </si>
  <si>
    <t>Mamografie cu tomosinteză bilaterală*3)</t>
  </si>
  <si>
    <t>Ecografie musculoscheletală</t>
  </si>
  <si>
    <t>Ecografie cutanată</t>
  </si>
  <si>
    <t>Ecocardiografie de efort</t>
  </si>
  <si>
    <t xml:space="preserve">  CT coloană vertebrală cervicala nativ                             </t>
  </si>
  <si>
    <t>CT coloană vertebrală toracală nativ</t>
  </si>
  <si>
    <t>ct coloană vertebrală lombară nativ</t>
  </si>
  <si>
    <t xml:space="preserve">  CT membru superior drept nativ                                           </t>
  </si>
  <si>
    <t>CT membru superior stâng nativ</t>
  </si>
  <si>
    <t>CT membru inferior drept nativ</t>
  </si>
  <si>
    <t>CT membru inferior stâng nativ</t>
  </si>
  <si>
    <t xml:space="preserve">CT coloană vertebrală toracală nativ şi cu substanţă de contrast administrată intravenos </t>
  </si>
  <si>
    <t xml:space="preserve">  CT coloană vertebrală cervicală nativ şi cu substanţă de contrast administrată intravenos                                     </t>
  </si>
  <si>
    <t xml:space="preserve">CT coloană vertebrală lombară nativ şi cu substanţă de contrast administrată intravenos </t>
  </si>
  <si>
    <t xml:space="preserve"> CT membru superior drept nativ nativ şi cu substanţă de contrast administrată intravenos                                                  </t>
  </si>
  <si>
    <t xml:space="preserve"> CT membru superior stâng nativ nativ şi cu substanţă de contrast administrată intravenos </t>
  </si>
  <si>
    <t xml:space="preserve"> CT membru inferior drept nativ nativ şi cu substanţă de contrast administrată intravenos </t>
  </si>
  <si>
    <t xml:space="preserve">CT membru inferior stâng nativ nativ şi cu substanţă de contrast administrată intravenos </t>
  </si>
  <si>
    <t xml:space="preserve">  Angiografie CT membru superior drept                                       </t>
  </si>
  <si>
    <t>Angiografie CT membru superior stâng</t>
  </si>
  <si>
    <t xml:space="preserve">Angiografie CT membru inferior drept  </t>
  </si>
  <si>
    <t>Angiografie CT membru inferior stâng</t>
  </si>
  <si>
    <t>RMN șold - articulație coxo femurală nativ</t>
  </si>
  <si>
    <t>RMN extremități nativ alte segmente</t>
  </si>
  <si>
    <t xml:space="preserve">  RMN regiuni coloana vertebrală cervicală nativ                                                  </t>
  </si>
  <si>
    <t xml:space="preserve"> RMN regiuni coloana vertebrală toracică nativ </t>
  </si>
  <si>
    <t xml:space="preserve"> RMN regiuni coloana vertebrală lombosacrată  nativ </t>
  </si>
  <si>
    <t xml:space="preserve">  RMN nativ genunchi drept               </t>
  </si>
  <si>
    <t>RMN nativ genunchi stâng</t>
  </si>
  <si>
    <t>RMN nativ cot drept</t>
  </si>
  <si>
    <t>RMN nativ cot stâng</t>
  </si>
  <si>
    <t>RMN nativ gleznă dreaptă</t>
  </si>
  <si>
    <t>RMN nativ gleznă stângă</t>
  </si>
  <si>
    <t xml:space="preserve"> RMN regiuni coloana vertebrală cervicală nativ şi cu substanţă de contrast                      </t>
  </si>
  <si>
    <t>RMN regiuni coloana vertebrală toracală nativ şi cu substanţă de contrast</t>
  </si>
  <si>
    <t>RMN regiuni coloana vertebrală lombosacrată nativ şi cu substanţă de contrast</t>
  </si>
  <si>
    <t>RMN șold - articulație cox femurală nativ și cu substanță de contrast</t>
  </si>
  <si>
    <t xml:space="preserve">  RMN extrem, nativ genunchi drept cu substanţă de contrast                                                </t>
  </si>
  <si>
    <t>RMN extrem, nativ genunchi stâng cu substanţă de contrast</t>
  </si>
  <si>
    <t>RMN extremități nativ cot drept cu substanţă de contrast</t>
  </si>
  <si>
    <t>RMN extremități, nativ cot stâng cu substanţă de contrast</t>
  </si>
  <si>
    <t>RMN extremități nativ gleznă dreaptă cu substanță de contrast</t>
  </si>
  <si>
    <t>RMN extremități nativ gleznă stângă cu substanță de contrast</t>
  </si>
  <si>
    <t>RMN extremități nativ alte segmente cu substanță de contrast</t>
  </si>
  <si>
    <t xml:space="preserve"> Angiografie RMN craniu                                                         </t>
  </si>
  <si>
    <t>Angiografie RMN abdomen</t>
  </si>
  <si>
    <t>Angiografie RMN pelvis</t>
  </si>
  <si>
    <t>Angiografie RMN membru superior drept</t>
  </si>
  <si>
    <t>Angiografie RMN membru superior stâng</t>
  </si>
  <si>
    <t>Angiografie RMN membru inferior drept</t>
  </si>
  <si>
    <t>Angiografie RMN membru inferior stâng</t>
  </si>
  <si>
    <t>Angiografie RMN alt segment</t>
  </si>
  <si>
    <t>RMN whole-body</t>
  </si>
  <si>
    <t>Tomografie dentară CBCT mandibulară</t>
  </si>
  <si>
    <t>Tomografie dentară CBCT maxilară</t>
  </si>
  <si>
    <t>Tomografie dentară CBCT bimaxilară</t>
  </si>
  <si>
    <t>Limfoscintigrafia planară</t>
  </si>
  <si>
    <t xml:space="preserve">     k.1) Picior drept                                                           </t>
  </si>
  <si>
    <t>k.2) Picior stâng</t>
  </si>
  <si>
    <t xml:space="preserve">     l.1) Calcaneu drept                                                      </t>
  </si>
  <si>
    <t>l.2)Calcaneu stâng</t>
  </si>
  <si>
    <t>Vitamina B12 *1)</t>
  </si>
  <si>
    <t xml:space="preserve">Examene din secreţii cervicale și/sau secreții vaginale - cultura și identificare bacteriana       </t>
  </si>
  <si>
    <t>Examene din secreții vaginale- portaj Streptococcus agalactiae la gravide, prin metode de cultivare</t>
  </si>
  <si>
    <t>Examene din tampon rectal- portaj Streptococcus agalactiae la gravide, prin metode de cultivare *16)</t>
  </si>
  <si>
    <t>Examene din secreții vaginale-Examen microscopic nativ și colorat, cultură și identificare fungică*1)*16)</t>
  </si>
  <si>
    <t>Examen bacteriologic exudat nazal cultură și identificare Staphylococcus aureus (MRSA/MSSA)*13)</t>
  </si>
  <si>
    <t xml:space="preserve">Examen bacteriologic din colecţie purulentă - Examen microscopic  colorat, cultură şi identificare bacteriană*1)                             </t>
  </si>
  <si>
    <t xml:space="preserve"> Examen fungic din colecţie purulentă - Examen microscopic nativ şi colorat, cultură şi identificare fungică*15)                                   </t>
  </si>
  <si>
    <t>Examen citologic cervico-vaginal Babeş-Papanicolau*1) *16)</t>
  </si>
  <si>
    <t>Mamografie digitală 2D*1) Obligatoriu în baza unui bilet de trimitere, investigația se efectuează pentru ambii sâni, cu excepția situațiilor în care asigurata are masectomie unilaterală Tariful se refera la examinarea pentru un sân</t>
  </si>
  <si>
    <t>Ecorafie a aparatului urinar/genital masculin</t>
  </si>
  <si>
    <t xml:space="preserve">  Ecografie Doppler cervical artere-carotide si vertebrale                                </t>
  </si>
  <si>
    <t xml:space="preserve">  Ecografie Doppler artere membre superioare                                    </t>
  </si>
  <si>
    <t xml:space="preserve"> Ecografie Doppler artere membre inferioare</t>
  </si>
  <si>
    <t xml:space="preserve"> Ecografie Doppler alte artere</t>
  </si>
  <si>
    <t>Ecografie Doppler vene membre superioare</t>
  </si>
  <si>
    <t>Ecografie Doppler vene membre inferioare</t>
  </si>
  <si>
    <t>Ecografie Doppler alte vene</t>
  </si>
  <si>
    <t>FURNIZOR: ___________________</t>
  </si>
  <si>
    <t>ESTIMARE INVESTIGAȚII PENTRU PERIOADA 01.07.2023 - 31.12.2023</t>
  </si>
  <si>
    <t>Total Imagistică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</si>
</sst>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trike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6" fillId="0" borderId="13" xfId="0" applyNumberFormat="1" applyFont="1" applyBorder="1" applyAlignment="1">
      <alignment horizontal="center" vertical="center"/>
    </xf>
    <xf numFmtId="4" fontId="57" fillId="33" borderId="13" xfId="0" applyNumberFormat="1" applyFont="1" applyFill="1" applyBorder="1" applyAlignment="1">
      <alignment horizontal="center" vertical="center"/>
    </xf>
    <xf numFmtId="4" fontId="54" fillId="33" borderId="13" xfId="0" applyNumberFormat="1" applyFont="1" applyFill="1" applyBorder="1" applyAlignment="1">
      <alignment horizontal="center" vertical="center"/>
    </xf>
    <xf numFmtId="3" fontId="54" fillId="33" borderId="13" xfId="0" applyNumberFormat="1" applyFont="1" applyFill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 applyProtection="1">
      <alignment horizontal="center" vertical="center" wrapText="1"/>
      <protection locked="0"/>
    </xf>
    <xf numFmtId="2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 applyProtection="1">
      <alignment horizontal="left" vertical="center" wrapText="1"/>
      <protection locked="0"/>
    </xf>
    <xf numFmtId="2" fontId="51" fillId="0" borderId="14" xfId="0" applyNumberFormat="1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2" fontId="51" fillId="0" borderId="13" xfId="0" applyNumberFormat="1" applyFont="1" applyBorder="1" applyAlignment="1" applyProtection="1">
      <alignment horizontal="center" vertical="center" wrapText="1"/>
      <protection locked="0"/>
    </xf>
    <xf numFmtId="0" fontId="51" fillId="34" borderId="13" xfId="0" applyFont="1" applyFill="1" applyBorder="1" applyAlignment="1" applyProtection="1">
      <alignment horizontal="center" vertical="center" wrapText="1"/>
      <protection locked="0"/>
    </xf>
    <xf numFmtId="0" fontId="51" fillId="34" borderId="13" xfId="0" applyFont="1" applyFill="1" applyBorder="1" applyAlignment="1" applyProtection="1">
      <alignment horizontal="left" vertical="center" wrapText="1"/>
      <protection locked="0"/>
    </xf>
    <xf numFmtId="0" fontId="51" fillId="0" borderId="16" xfId="0" applyFont="1" applyBorder="1" applyAlignment="1" applyProtection="1">
      <alignment horizontal="left" vertical="center" wrapText="1"/>
      <protection locked="0"/>
    </xf>
    <xf numFmtId="2" fontId="51" fillId="0" borderId="17" xfId="0" applyNumberFormat="1" applyFont="1" applyBorder="1" applyAlignment="1" applyProtection="1">
      <alignment horizontal="center" vertical="center" wrapText="1"/>
      <protection locked="0"/>
    </xf>
    <xf numFmtId="2" fontId="51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50" fillId="34" borderId="13" xfId="0" applyNumberFormat="1" applyFont="1" applyFill="1" applyBorder="1" applyAlignment="1">
      <alignment horizontal="center" vertical="center"/>
    </xf>
    <xf numFmtId="4" fontId="50" fillId="34" borderId="13" xfId="0" applyNumberFormat="1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1" fillId="0" borderId="18" xfId="0" applyFont="1" applyBorder="1" applyAlignment="1" applyProtection="1">
      <alignment horizontal="left" vertical="center" wrapText="1"/>
      <protection locked="0"/>
    </xf>
    <xf numFmtId="0" fontId="51" fillId="34" borderId="19" xfId="0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 applyProtection="1">
      <alignment horizontal="left" vertical="center" wrapText="1"/>
      <protection locked="0"/>
    </xf>
    <xf numFmtId="0" fontId="51" fillId="34" borderId="21" xfId="0" applyFont="1" applyFill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2" fontId="5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22" xfId="0" applyFont="1" applyFill="1" applyBorder="1" applyAlignment="1" applyProtection="1">
      <alignment horizontal="center" vertical="center" wrapText="1"/>
      <protection locked="0"/>
    </xf>
    <xf numFmtId="2" fontId="5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21" xfId="0" applyFont="1" applyFill="1" applyBorder="1" applyAlignment="1" applyProtection="1">
      <alignment horizontal="center" vertical="center" wrapText="1"/>
      <protection locked="0"/>
    </xf>
    <xf numFmtId="2" fontId="51" fillId="34" borderId="23" xfId="0" applyNumberFormat="1" applyFont="1" applyFill="1" applyBorder="1" applyAlignment="1" applyProtection="1">
      <alignment horizontal="center" vertical="center" wrapText="1"/>
      <protection locked="0"/>
    </xf>
    <xf numFmtId="2" fontId="5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4" fillId="11" borderId="25" xfId="0" applyFont="1" applyFill="1" applyBorder="1" applyAlignment="1">
      <alignment horizontal="center" vertical="center"/>
    </xf>
    <xf numFmtId="0" fontId="51" fillId="13" borderId="26" xfId="0" applyFont="1" applyFill="1" applyBorder="1" applyAlignment="1" applyProtection="1">
      <alignment horizontal="center" vertical="center" wrapText="1"/>
      <protection locked="0"/>
    </xf>
    <xf numFmtId="0" fontId="51" fillId="13" borderId="27" xfId="0" applyFont="1" applyFill="1" applyBorder="1" applyAlignment="1" applyProtection="1">
      <alignment horizontal="center" vertical="center" wrapText="1"/>
      <protection locked="0"/>
    </xf>
    <xf numFmtId="0" fontId="51" fillId="13" borderId="28" xfId="0" applyFont="1" applyFill="1" applyBorder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4" fontId="51" fillId="0" borderId="22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4" fillId="17" borderId="0" xfId="0" applyFont="1" applyFill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vertical="center" wrapText="1"/>
    </xf>
    <xf numFmtId="0" fontId="51" fillId="18" borderId="29" xfId="0" applyFont="1" applyFill="1" applyBorder="1" applyAlignment="1" applyProtection="1">
      <alignment horizontal="center" vertical="center" wrapText="1"/>
      <protection locked="0"/>
    </xf>
    <xf numFmtId="0" fontId="51" fillId="18" borderId="16" xfId="0" applyFont="1" applyFill="1" applyBorder="1" applyAlignment="1" applyProtection="1">
      <alignment horizontal="center" vertical="center" wrapText="1"/>
      <protection locked="0"/>
    </xf>
    <xf numFmtId="0" fontId="51" fillId="18" borderId="17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30" xfId="0" applyFont="1" applyBorder="1" applyAlignment="1" applyProtection="1">
      <alignment horizontal="center" vertical="center" wrapText="1"/>
      <protection locked="0"/>
    </xf>
    <xf numFmtId="0" fontId="51" fillId="0" borderId="31" xfId="0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 applyProtection="1">
      <alignment horizontal="center" vertical="center" wrapText="1"/>
      <protection locked="0"/>
    </xf>
    <xf numFmtId="0" fontId="51" fillId="0" borderId="33" xfId="0" applyFont="1" applyBorder="1" applyAlignment="1" applyProtection="1">
      <alignment horizontal="center" vertical="center" wrapText="1"/>
      <protection locked="0"/>
    </xf>
    <xf numFmtId="0" fontId="51" fillId="0" borderId="34" xfId="0" applyFont="1" applyBorder="1" applyAlignment="1" applyProtection="1">
      <alignment horizontal="center" vertical="center" wrapText="1"/>
      <protection locked="0"/>
    </xf>
    <xf numFmtId="0" fontId="51" fillId="0" borderId="35" xfId="0" applyFont="1" applyBorder="1" applyAlignment="1" applyProtection="1">
      <alignment horizontal="center" vertical="center" wrapText="1"/>
      <protection locked="0"/>
    </xf>
    <xf numFmtId="0" fontId="54" fillId="33" borderId="26" xfId="0" applyFont="1" applyFill="1" applyBorder="1" applyAlignment="1" applyProtection="1">
      <alignment horizontal="center" vertical="center" wrapText="1"/>
      <protection locked="0"/>
    </xf>
    <xf numFmtId="0" fontId="54" fillId="33" borderId="27" xfId="0" applyFont="1" applyFill="1" applyBorder="1" applyAlignment="1" applyProtection="1">
      <alignment horizontal="center" vertical="center" wrapText="1"/>
      <protection locked="0"/>
    </xf>
    <xf numFmtId="0" fontId="54" fillId="33" borderId="28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4" fillId="33" borderId="36" xfId="0" applyFont="1" applyFill="1" applyBorder="1" applyAlignment="1" applyProtection="1">
      <alignment horizontal="center" vertical="center" wrapText="1"/>
      <protection locked="0"/>
    </xf>
    <xf numFmtId="0" fontId="54" fillId="33" borderId="25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3" fontId="50" fillId="0" borderId="0" xfId="0" applyNumberFormat="1" applyFont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7" fillId="33" borderId="13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4" fontId="55" fillId="0" borderId="22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4" fillId="33" borderId="33" xfId="0" applyFont="1" applyFill="1" applyBorder="1" applyAlignment="1" applyProtection="1">
      <alignment horizontal="center" vertical="center" wrapText="1"/>
      <protection locked="0"/>
    </xf>
    <xf numFmtId="0" fontId="54" fillId="33" borderId="34" xfId="0" applyFont="1" applyFill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 locked="0"/>
    </xf>
    <xf numFmtId="0" fontId="54" fillId="33" borderId="29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29" xfId="0" applyFont="1" applyFill="1" applyBorder="1" applyAlignment="1" applyProtection="1">
      <alignment horizontal="center" vertical="center" wrapText="1"/>
      <protection locked="0"/>
    </xf>
    <xf numFmtId="0" fontId="54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90" zoomScaleNormal="90" zoomScalePageLayoutView="0" workbookViewId="0" topLeftCell="A112">
      <selection activeCell="A1" sqref="A1:E3"/>
    </sheetView>
  </sheetViews>
  <sheetFormatPr defaultColWidth="9.140625" defaultRowHeight="15"/>
  <cols>
    <col min="1" max="1" width="8.140625" style="1" customWidth="1"/>
    <col min="2" max="2" width="75.28125" style="1" customWidth="1"/>
    <col min="3" max="3" width="17.421875" style="1" customWidth="1"/>
    <col min="4" max="4" width="13.8515625" style="95" customWidth="1"/>
    <col min="5" max="5" width="18.421875" style="103" customWidth="1"/>
    <col min="6" max="16384" width="9.140625" style="1" customWidth="1"/>
  </cols>
  <sheetData>
    <row r="1" spans="1:2" ht="17.25">
      <c r="A1" s="107" t="s">
        <v>418</v>
      </c>
      <c r="B1" s="107"/>
    </row>
    <row r="3" spans="1:5" ht="17.25">
      <c r="A3" s="108" t="s">
        <v>419</v>
      </c>
      <c r="B3" s="108"/>
      <c r="C3" s="108"/>
      <c r="D3" s="108"/>
      <c r="E3" s="108"/>
    </row>
    <row r="4" spans="1:5" ht="15.75" thickBot="1">
      <c r="A4" s="61" t="s">
        <v>227</v>
      </c>
      <c r="B4" s="61"/>
      <c r="C4" s="61"/>
      <c r="D4" s="61"/>
      <c r="E4" s="61"/>
    </row>
    <row r="5" spans="1:5" ht="62.25">
      <c r="A5" s="67" t="s">
        <v>0</v>
      </c>
      <c r="B5" s="67" t="s">
        <v>250</v>
      </c>
      <c r="C5" s="9" t="s">
        <v>1</v>
      </c>
      <c r="D5" s="96" t="s">
        <v>3</v>
      </c>
      <c r="E5" s="104" t="s">
        <v>248</v>
      </c>
    </row>
    <row r="6" spans="1:5" ht="15.75" thickBot="1">
      <c r="A6" s="68"/>
      <c r="B6" s="68"/>
      <c r="C6" s="10" t="s">
        <v>2</v>
      </c>
      <c r="D6" s="97"/>
      <c r="E6" s="105"/>
    </row>
    <row r="7" spans="1:5" ht="14.25" thickBot="1">
      <c r="A7" s="6">
        <v>0</v>
      </c>
      <c r="B7" s="7">
        <v>1</v>
      </c>
      <c r="C7" s="7">
        <v>2</v>
      </c>
      <c r="D7" s="98">
        <v>3</v>
      </c>
      <c r="E7" s="106" t="s">
        <v>249</v>
      </c>
    </row>
    <row r="8" spans="1:5" ht="22.5" customHeight="1" thickBot="1">
      <c r="A8" s="62" t="s">
        <v>228</v>
      </c>
      <c r="B8" s="63"/>
      <c r="C8" s="63"/>
      <c r="D8" s="63"/>
      <c r="E8" s="64"/>
    </row>
    <row r="9" spans="1:5" ht="45" thickBot="1">
      <c r="A9" s="58" t="s">
        <v>4</v>
      </c>
      <c r="B9" s="5" t="s">
        <v>5</v>
      </c>
      <c r="C9" s="5">
        <v>14.62</v>
      </c>
      <c r="D9" s="16"/>
      <c r="E9" s="15">
        <f>C9*D9</f>
        <v>0</v>
      </c>
    </row>
    <row r="10" spans="1:5" ht="15" thickBot="1">
      <c r="A10" s="58" t="s">
        <v>6</v>
      </c>
      <c r="B10" s="5" t="s">
        <v>7</v>
      </c>
      <c r="C10" s="5">
        <v>7.58</v>
      </c>
      <c r="D10" s="16"/>
      <c r="E10" s="15">
        <f aca="true" t="shared" si="0" ref="E10:E18">C10*D10</f>
        <v>0</v>
      </c>
    </row>
    <row r="11" spans="1:5" ht="15" thickBot="1">
      <c r="A11" s="58" t="s">
        <v>8</v>
      </c>
      <c r="B11" s="5" t="s">
        <v>9</v>
      </c>
      <c r="C11" s="5">
        <v>24.29</v>
      </c>
      <c r="D11" s="16"/>
      <c r="E11" s="15">
        <f t="shared" si="0"/>
        <v>0</v>
      </c>
    </row>
    <row r="12" spans="1:5" ht="15" thickBot="1">
      <c r="A12" s="58" t="s">
        <v>10</v>
      </c>
      <c r="B12" s="5" t="s">
        <v>11</v>
      </c>
      <c r="C12" s="5">
        <v>2.74</v>
      </c>
      <c r="D12" s="16"/>
      <c r="E12" s="15">
        <f t="shared" si="0"/>
        <v>0</v>
      </c>
    </row>
    <row r="13" spans="1:5" ht="15" thickBot="1">
      <c r="A13" s="58" t="s">
        <v>12</v>
      </c>
      <c r="B13" s="5" t="s">
        <v>13</v>
      </c>
      <c r="C13" s="5">
        <v>9.84</v>
      </c>
      <c r="D13" s="16"/>
      <c r="E13" s="15">
        <f t="shared" si="0"/>
        <v>0</v>
      </c>
    </row>
    <row r="14" spans="1:5" ht="15" thickBot="1">
      <c r="A14" s="58" t="s">
        <v>14</v>
      </c>
      <c r="B14" s="5" t="s">
        <v>15</v>
      </c>
      <c r="C14" s="5">
        <v>10.28</v>
      </c>
      <c r="D14" s="16"/>
      <c r="E14" s="15">
        <f t="shared" si="0"/>
        <v>0</v>
      </c>
    </row>
    <row r="15" spans="1:5" ht="15" thickBot="1">
      <c r="A15" s="58" t="s">
        <v>16</v>
      </c>
      <c r="B15" s="5" t="s">
        <v>17</v>
      </c>
      <c r="C15" s="5">
        <v>10.16</v>
      </c>
      <c r="D15" s="16"/>
      <c r="E15" s="15">
        <f t="shared" si="0"/>
        <v>0</v>
      </c>
    </row>
    <row r="16" spans="1:5" ht="15" thickBot="1">
      <c r="A16" s="58" t="s">
        <v>18</v>
      </c>
      <c r="B16" s="5" t="s">
        <v>19</v>
      </c>
      <c r="C16" s="5">
        <v>15.32</v>
      </c>
      <c r="D16" s="16"/>
      <c r="E16" s="15">
        <f t="shared" si="0"/>
        <v>0</v>
      </c>
    </row>
    <row r="17" spans="1:5" ht="15" thickBot="1">
      <c r="A17" s="58" t="s">
        <v>20</v>
      </c>
      <c r="B17" s="5" t="s">
        <v>21</v>
      </c>
      <c r="C17" s="5">
        <v>15.51</v>
      </c>
      <c r="D17" s="16"/>
      <c r="E17" s="15">
        <f t="shared" si="0"/>
        <v>0</v>
      </c>
    </row>
    <row r="18" spans="1:5" ht="19.5" customHeight="1" thickBot="1">
      <c r="A18" s="58" t="s">
        <v>22</v>
      </c>
      <c r="B18" s="5" t="s">
        <v>23</v>
      </c>
      <c r="C18" s="5">
        <v>14.28</v>
      </c>
      <c r="D18" s="16"/>
      <c r="E18" s="15">
        <f t="shared" si="0"/>
        <v>0</v>
      </c>
    </row>
    <row r="19" spans="1:5" ht="23.25" customHeight="1" thickBot="1">
      <c r="A19" s="84" t="s">
        <v>252</v>
      </c>
      <c r="B19" s="85"/>
      <c r="C19" s="86"/>
      <c r="D19" s="18">
        <f>SUM(D9:D18)</f>
        <v>0</v>
      </c>
      <c r="E19" s="17">
        <f>SUM(E9:E18)</f>
        <v>0</v>
      </c>
    </row>
    <row r="20" spans="1:5" ht="23.25" customHeight="1" thickBot="1">
      <c r="A20" s="62" t="s">
        <v>229</v>
      </c>
      <c r="B20" s="63"/>
      <c r="C20" s="63"/>
      <c r="D20" s="63"/>
      <c r="E20" s="64"/>
    </row>
    <row r="21" spans="1:5" ht="16.5" customHeight="1" thickBot="1">
      <c r="A21" s="58" t="s">
        <v>24</v>
      </c>
      <c r="B21" s="5" t="s">
        <v>25</v>
      </c>
      <c r="C21" s="5">
        <v>7.65</v>
      </c>
      <c r="D21" s="16"/>
      <c r="E21" s="15">
        <f>C21*D21</f>
        <v>0</v>
      </c>
    </row>
    <row r="22" spans="1:5" ht="17.25" customHeight="1" thickBot="1">
      <c r="A22" s="58" t="s">
        <v>26</v>
      </c>
      <c r="B22" s="5" t="s">
        <v>27</v>
      </c>
      <c r="C22" s="5">
        <v>16.52</v>
      </c>
      <c r="D22" s="16"/>
      <c r="E22" s="15">
        <f aca="true" t="shared" si="1" ref="E22:E61">C22*D22</f>
        <v>0</v>
      </c>
    </row>
    <row r="23" spans="1:5" ht="16.5" customHeight="1" thickBot="1">
      <c r="A23" s="58" t="s">
        <v>28</v>
      </c>
      <c r="B23" s="5" t="s">
        <v>29</v>
      </c>
      <c r="C23" s="5" t="s">
        <v>30</v>
      </c>
      <c r="D23" s="16"/>
      <c r="E23" s="15">
        <f t="shared" si="1"/>
        <v>0</v>
      </c>
    </row>
    <row r="24" spans="1:5" ht="18" customHeight="1" thickBot="1">
      <c r="A24" s="58" t="s">
        <v>31</v>
      </c>
      <c r="B24" s="5" t="s">
        <v>32</v>
      </c>
      <c r="C24" s="5">
        <v>6.11</v>
      </c>
      <c r="D24" s="16"/>
      <c r="E24" s="15">
        <f t="shared" si="1"/>
        <v>0</v>
      </c>
    </row>
    <row r="25" spans="1:5" ht="16.5" customHeight="1" thickBot="1">
      <c r="A25" s="58" t="s">
        <v>33</v>
      </c>
      <c r="B25" s="5" t="s">
        <v>34</v>
      </c>
      <c r="C25" s="5">
        <v>6.11</v>
      </c>
      <c r="D25" s="16"/>
      <c r="E25" s="15">
        <f t="shared" si="1"/>
        <v>0</v>
      </c>
    </row>
    <row r="26" spans="1:5" ht="17.25" customHeight="1" thickBot="1">
      <c r="A26" s="58" t="s">
        <v>35</v>
      </c>
      <c r="B26" s="5" t="s">
        <v>36</v>
      </c>
      <c r="C26" s="5">
        <v>6.18</v>
      </c>
      <c r="D26" s="16"/>
      <c r="E26" s="15">
        <f t="shared" si="1"/>
        <v>0</v>
      </c>
    </row>
    <row r="27" spans="1:5" ht="18" customHeight="1" thickBot="1">
      <c r="A27" s="58" t="s">
        <v>37</v>
      </c>
      <c r="B27" s="5" t="s">
        <v>38</v>
      </c>
      <c r="C27" s="5">
        <v>6.37</v>
      </c>
      <c r="D27" s="16"/>
      <c r="E27" s="15">
        <f t="shared" si="1"/>
        <v>0</v>
      </c>
    </row>
    <row r="28" spans="1:5" ht="15" customHeight="1" thickBot="1">
      <c r="A28" s="58" t="s">
        <v>39</v>
      </c>
      <c r="B28" s="5" t="s">
        <v>40</v>
      </c>
      <c r="C28" s="5">
        <v>6.37</v>
      </c>
      <c r="D28" s="16"/>
      <c r="E28" s="15">
        <f t="shared" si="1"/>
        <v>0</v>
      </c>
    </row>
    <row r="29" spans="1:5" ht="15.75" customHeight="1" thickBot="1">
      <c r="A29" s="58" t="s">
        <v>41</v>
      </c>
      <c r="B29" s="5" t="s">
        <v>42</v>
      </c>
      <c r="C29" s="5">
        <v>5.99</v>
      </c>
      <c r="D29" s="16"/>
      <c r="E29" s="15">
        <f t="shared" si="1"/>
        <v>0</v>
      </c>
    </row>
    <row r="30" spans="1:5" ht="16.5" customHeight="1" thickBot="1">
      <c r="A30" s="58" t="s">
        <v>43</v>
      </c>
      <c r="B30" s="5" t="s">
        <v>44</v>
      </c>
      <c r="C30" s="5">
        <v>5.99</v>
      </c>
      <c r="D30" s="16"/>
      <c r="E30" s="15">
        <f t="shared" si="1"/>
        <v>0</v>
      </c>
    </row>
    <row r="31" spans="1:5" ht="15" customHeight="1" thickBot="1">
      <c r="A31" s="58" t="s">
        <v>45</v>
      </c>
      <c r="B31" s="5" t="s">
        <v>46</v>
      </c>
      <c r="C31" s="5">
        <v>8.55</v>
      </c>
      <c r="D31" s="16"/>
      <c r="E31" s="15">
        <f t="shared" si="1"/>
        <v>0</v>
      </c>
    </row>
    <row r="32" spans="1:5" ht="17.25" customHeight="1" thickBot="1">
      <c r="A32" s="58" t="s">
        <v>47</v>
      </c>
      <c r="B32" s="5" t="s">
        <v>48</v>
      </c>
      <c r="C32" s="5">
        <v>8.02</v>
      </c>
      <c r="D32" s="16"/>
      <c r="E32" s="15">
        <f t="shared" si="1"/>
        <v>0</v>
      </c>
    </row>
    <row r="33" spans="1:5" ht="18" customHeight="1" thickBot="1">
      <c r="A33" s="58" t="s">
        <v>49</v>
      </c>
      <c r="B33" s="5" t="s">
        <v>50</v>
      </c>
      <c r="C33" s="5">
        <v>7.35</v>
      </c>
      <c r="D33" s="16"/>
      <c r="E33" s="15">
        <f t="shared" si="1"/>
        <v>0</v>
      </c>
    </row>
    <row r="34" spans="1:5" ht="17.25" customHeight="1" thickBot="1">
      <c r="A34" s="58" t="s">
        <v>51</v>
      </c>
      <c r="B34" s="5" t="s">
        <v>52</v>
      </c>
      <c r="C34" s="5">
        <v>6.11</v>
      </c>
      <c r="D34" s="16"/>
      <c r="E34" s="15">
        <f t="shared" si="1"/>
        <v>0</v>
      </c>
    </row>
    <row r="35" spans="1:5" ht="19.5" customHeight="1" thickBot="1">
      <c r="A35" s="58" t="s">
        <v>53</v>
      </c>
      <c r="B35" s="5" t="s">
        <v>54</v>
      </c>
      <c r="C35" s="5">
        <v>6.08</v>
      </c>
      <c r="D35" s="16"/>
      <c r="E35" s="15">
        <f t="shared" si="1"/>
        <v>0</v>
      </c>
    </row>
    <row r="36" spans="1:5" ht="18.75" customHeight="1" thickBot="1">
      <c r="A36" s="58" t="s">
        <v>55</v>
      </c>
      <c r="B36" s="5" t="s">
        <v>56</v>
      </c>
      <c r="C36" s="5">
        <v>12.61</v>
      </c>
      <c r="D36" s="16"/>
      <c r="E36" s="15">
        <f t="shared" si="1"/>
        <v>0</v>
      </c>
    </row>
    <row r="37" spans="1:5" ht="14.25" customHeight="1" thickBot="1">
      <c r="A37" s="58" t="s">
        <v>57</v>
      </c>
      <c r="B37" s="5" t="s">
        <v>58</v>
      </c>
      <c r="C37" s="5">
        <v>8.34</v>
      </c>
      <c r="D37" s="16"/>
      <c r="E37" s="15">
        <f t="shared" si="1"/>
        <v>0</v>
      </c>
    </row>
    <row r="38" spans="1:5" ht="14.25" customHeight="1" thickBot="1">
      <c r="A38" s="58" t="s">
        <v>59</v>
      </c>
      <c r="B38" s="5" t="s">
        <v>60</v>
      </c>
      <c r="C38" s="5">
        <v>8.13</v>
      </c>
      <c r="D38" s="16"/>
      <c r="E38" s="15">
        <f t="shared" si="1"/>
        <v>0</v>
      </c>
    </row>
    <row r="39" spans="1:5" ht="18" customHeight="1" thickBot="1">
      <c r="A39" s="58" t="s">
        <v>61</v>
      </c>
      <c r="B39" s="5" t="s">
        <v>62</v>
      </c>
      <c r="C39" s="5">
        <v>10.44</v>
      </c>
      <c r="D39" s="16"/>
      <c r="E39" s="15">
        <f t="shared" si="1"/>
        <v>0</v>
      </c>
    </row>
    <row r="40" spans="1:5" ht="19.5" customHeight="1" thickBot="1">
      <c r="A40" s="58" t="s">
        <v>63</v>
      </c>
      <c r="B40" s="5" t="s">
        <v>64</v>
      </c>
      <c r="C40" s="5">
        <v>11.96</v>
      </c>
      <c r="D40" s="16"/>
      <c r="E40" s="15">
        <f t="shared" si="1"/>
        <v>0</v>
      </c>
    </row>
    <row r="41" spans="1:5" ht="17.25" customHeight="1" thickBot="1">
      <c r="A41" s="58" t="s">
        <v>65</v>
      </c>
      <c r="B41" s="5" t="s">
        <v>66</v>
      </c>
      <c r="C41" s="26">
        <v>5.6</v>
      </c>
      <c r="D41" s="16"/>
      <c r="E41" s="15">
        <f t="shared" si="1"/>
        <v>0</v>
      </c>
    </row>
    <row r="42" spans="1:5" ht="19.5" customHeight="1" thickBot="1">
      <c r="A42" s="58" t="s">
        <v>67</v>
      </c>
      <c r="B42" s="5" t="s">
        <v>68</v>
      </c>
      <c r="C42" s="5">
        <v>8.22</v>
      </c>
      <c r="D42" s="16"/>
      <c r="E42" s="15">
        <f t="shared" si="1"/>
        <v>0</v>
      </c>
    </row>
    <row r="43" spans="1:5" ht="17.25" customHeight="1" thickBot="1">
      <c r="A43" s="58" t="s">
        <v>69</v>
      </c>
      <c r="B43" s="5" t="s">
        <v>70</v>
      </c>
      <c r="C43" s="5">
        <v>5.84</v>
      </c>
      <c r="D43" s="16"/>
      <c r="E43" s="15">
        <f t="shared" si="1"/>
        <v>0</v>
      </c>
    </row>
    <row r="44" spans="1:5" ht="18" customHeight="1" thickBot="1">
      <c r="A44" s="58" t="s">
        <v>71</v>
      </c>
      <c r="B44" s="5" t="s">
        <v>72</v>
      </c>
      <c r="C44" s="5">
        <v>7.41</v>
      </c>
      <c r="D44" s="16"/>
      <c r="E44" s="15">
        <f t="shared" si="1"/>
        <v>0</v>
      </c>
    </row>
    <row r="45" spans="1:5" ht="18" customHeight="1" thickBot="1">
      <c r="A45" s="28" t="s">
        <v>261</v>
      </c>
      <c r="B45" s="87" t="s">
        <v>260</v>
      </c>
      <c r="C45" s="29">
        <v>30</v>
      </c>
      <c r="D45" s="30"/>
      <c r="E45" s="31">
        <f t="shared" si="1"/>
        <v>0</v>
      </c>
    </row>
    <row r="46" spans="1:5" ht="20.25" customHeight="1" thickBot="1">
      <c r="A46" s="58" t="s">
        <v>262</v>
      </c>
      <c r="B46" s="5" t="s">
        <v>73</v>
      </c>
      <c r="C46" s="5" t="s">
        <v>74</v>
      </c>
      <c r="D46" s="16"/>
      <c r="E46" s="15">
        <f t="shared" si="1"/>
        <v>0</v>
      </c>
    </row>
    <row r="47" spans="1:5" ht="18.75" customHeight="1" thickBot="1">
      <c r="A47" s="58" t="s">
        <v>263</v>
      </c>
      <c r="B47" s="5" t="s">
        <v>75</v>
      </c>
      <c r="C47" s="5">
        <v>9.75</v>
      </c>
      <c r="D47" s="16"/>
      <c r="E47" s="15">
        <f t="shared" si="1"/>
        <v>0</v>
      </c>
    </row>
    <row r="48" spans="1:5" ht="18" customHeight="1" thickBot="1">
      <c r="A48" s="58" t="s">
        <v>264</v>
      </c>
      <c r="B48" s="5" t="s">
        <v>76</v>
      </c>
      <c r="C48" s="5">
        <v>7.24</v>
      </c>
      <c r="D48" s="16"/>
      <c r="E48" s="15">
        <f t="shared" si="1"/>
        <v>0</v>
      </c>
    </row>
    <row r="49" spans="1:5" ht="18" customHeight="1" thickBot="1">
      <c r="A49" s="58" t="s">
        <v>265</v>
      </c>
      <c r="B49" s="5" t="s">
        <v>77</v>
      </c>
      <c r="C49" s="5">
        <v>28.7</v>
      </c>
      <c r="D49" s="16"/>
      <c r="E49" s="15">
        <f t="shared" si="1"/>
        <v>0</v>
      </c>
    </row>
    <row r="50" spans="1:5" ht="18" customHeight="1" thickBot="1">
      <c r="A50" s="32" t="s">
        <v>266</v>
      </c>
      <c r="B50" s="87" t="s">
        <v>267</v>
      </c>
      <c r="C50" s="29">
        <v>45</v>
      </c>
      <c r="D50" s="30"/>
      <c r="E50" s="31">
        <f t="shared" si="1"/>
        <v>0</v>
      </c>
    </row>
    <row r="51" spans="1:5" ht="18" customHeight="1" thickBot="1">
      <c r="A51" s="32" t="s">
        <v>268</v>
      </c>
      <c r="B51" s="87" t="s">
        <v>269</v>
      </c>
      <c r="C51" s="29">
        <v>14</v>
      </c>
      <c r="D51" s="30"/>
      <c r="E51" s="31">
        <f t="shared" si="1"/>
        <v>0</v>
      </c>
    </row>
    <row r="52" spans="1:5" ht="17.25" customHeight="1" thickBot="1">
      <c r="A52" s="58" t="s">
        <v>270</v>
      </c>
      <c r="B52" s="5" t="s">
        <v>78</v>
      </c>
      <c r="C52" s="5">
        <v>7.24</v>
      </c>
      <c r="D52" s="16"/>
      <c r="E52" s="15">
        <f t="shared" si="1"/>
        <v>0</v>
      </c>
    </row>
    <row r="53" spans="1:5" ht="18.75" customHeight="1" thickBot="1">
      <c r="A53" s="58" t="s">
        <v>271</v>
      </c>
      <c r="B53" s="5" t="s">
        <v>79</v>
      </c>
      <c r="C53" s="5">
        <v>10.78</v>
      </c>
      <c r="D53" s="16"/>
      <c r="E53" s="15">
        <f t="shared" si="1"/>
        <v>0</v>
      </c>
    </row>
    <row r="54" spans="1:5" ht="18.75" customHeight="1" thickBot="1">
      <c r="A54" s="28" t="s">
        <v>272</v>
      </c>
      <c r="B54" s="28" t="s">
        <v>273</v>
      </c>
      <c r="C54" s="29">
        <v>35</v>
      </c>
      <c r="D54" s="30"/>
      <c r="E54" s="31">
        <f t="shared" si="1"/>
        <v>0</v>
      </c>
    </row>
    <row r="55" spans="1:14" ht="18.75" customHeight="1" thickBot="1">
      <c r="A55" s="28" t="s">
        <v>274</v>
      </c>
      <c r="B55" s="28" t="s">
        <v>275</v>
      </c>
      <c r="C55" s="29">
        <v>38</v>
      </c>
      <c r="D55" s="30"/>
      <c r="E55" s="31">
        <f t="shared" si="1"/>
        <v>0</v>
      </c>
      <c r="N55" s="53"/>
    </row>
    <row r="56" spans="1:5" ht="18.75" customHeight="1" thickBot="1">
      <c r="A56" s="28" t="s">
        <v>276</v>
      </c>
      <c r="B56" s="28" t="s">
        <v>277</v>
      </c>
      <c r="C56" s="29">
        <v>15</v>
      </c>
      <c r="D56" s="30"/>
      <c r="E56" s="31">
        <f t="shared" si="1"/>
        <v>0</v>
      </c>
    </row>
    <row r="57" spans="1:5" ht="18.75" customHeight="1" thickBot="1">
      <c r="A57" s="28" t="s">
        <v>278</v>
      </c>
      <c r="B57" s="28" t="s">
        <v>279</v>
      </c>
      <c r="C57" s="29">
        <v>15</v>
      </c>
      <c r="D57" s="30"/>
      <c r="E57" s="31">
        <f t="shared" si="1"/>
        <v>0</v>
      </c>
    </row>
    <row r="58" spans="1:5" ht="18.75" customHeight="1" thickBot="1">
      <c r="A58" s="28" t="s">
        <v>280</v>
      </c>
      <c r="B58" s="28" t="s">
        <v>281</v>
      </c>
      <c r="C58" s="29">
        <v>10</v>
      </c>
      <c r="D58" s="30"/>
      <c r="E58" s="31">
        <f t="shared" si="1"/>
        <v>0</v>
      </c>
    </row>
    <row r="59" spans="1:5" ht="18.75" customHeight="1" thickBot="1">
      <c r="A59" s="51" t="s">
        <v>282</v>
      </c>
      <c r="B59" s="51" t="s">
        <v>283</v>
      </c>
      <c r="C59" s="52">
        <v>23.56</v>
      </c>
      <c r="D59" s="30"/>
      <c r="E59" s="31">
        <f t="shared" si="1"/>
        <v>0</v>
      </c>
    </row>
    <row r="60" spans="1:5" ht="18.75" customHeight="1" thickBot="1">
      <c r="A60" s="54" t="s">
        <v>284</v>
      </c>
      <c r="B60" s="54" t="s">
        <v>400</v>
      </c>
      <c r="C60" s="56">
        <v>38</v>
      </c>
      <c r="D60" s="30"/>
      <c r="E60" s="31">
        <f t="shared" si="1"/>
        <v>0</v>
      </c>
    </row>
    <row r="61" spans="1:5" ht="18.75" customHeight="1" thickBot="1">
      <c r="A61" s="55">
        <v>51</v>
      </c>
      <c r="B61" s="55" t="s">
        <v>285</v>
      </c>
      <c r="C61" s="57">
        <v>48</v>
      </c>
      <c r="D61" s="30"/>
      <c r="E61" s="31">
        <f t="shared" si="1"/>
        <v>0</v>
      </c>
    </row>
    <row r="62" spans="1:5" ht="21.75" customHeight="1" thickBot="1">
      <c r="A62" s="88" t="s">
        <v>253</v>
      </c>
      <c r="B62" s="89"/>
      <c r="C62" s="90"/>
      <c r="D62" s="18">
        <f>SUM(D21:D53)</f>
        <v>0</v>
      </c>
      <c r="E62" s="17">
        <f>SUM(E21:E61)</f>
        <v>0</v>
      </c>
    </row>
    <row r="63" spans="1:5" ht="20.25" customHeight="1" thickBot="1">
      <c r="A63" s="62" t="s">
        <v>230</v>
      </c>
      <c r="B63" s="63"/>
      <c r="C63" s="63"/>
      <c r="D63" s="63"/>
      <c r="E63" s="64"/>
    </row>
    <row r="64" spans="1:5" ht="15" thickBot="1">
      <c r="A64" s="58">
        <v>52</v>
      </c>
      <c r="B64" s="5" t="s">
        <v>80</v>
      </c>
      <c r="C64" s="5">
        <v>21.39</v>
      </c>
      <c r="D64" s="16">
        <v>0</v>
      </c>
      <c r="E64" s="15">
        <f>C64*D64</f>
        <v>0</v>
      </c>
    </row>
    <row r="65" spans="1:5" ht="18.75" customHeight="1" thickBot="1">
      <c r="A65" s="58">
        <v>53</v>
      </c>
      <c r="B65" s="5" t="s">
        <v>81</v>
      </c>
      <c r="C65" s="5">
        <v>21.74</v>
      </c>
      <c r="D65" s="16">
        <v>0</v>
      </c>
      <c r="E65" s="15">
        <f aca="true" t="shared" si="2" ref="E65:E92">C65*D65</f>
        <v>0</v>
      </c>
    </row>
    <row r="66" spans="1:5" ht="21" customHeight="1" thickBot="1">
      <c r="A66" s="58">
        <v>54</v>
      </c>
      <c r="B66" s="5" t="s">
        <v>82</v>
      </c>
      <c r="C66" s="26">
        <v>47.5</v>
      </c>
      <c r="D66" s="16">
        <v>0</v>
      </c>
      <c r="E66" s="15">
        <f t="shared" si="2"/>
        <v>0</v>
      </c>
    </row>
    <row r="67" spans="1:5" ht="21" customHeight="1" thickBot="1">
      <c r="A67" s="58">
        <v>55</v>
      </c>
      <c r="B67" s="5" t="s">
        <v>83</v>
      </c>
      <c r="C67" s="5">
        <v>30.04</v>
      </c>
      <c r="D67" s="16">
        <v>0</v>
      </c>
      <c r="E67" s="15">
        <f t="shared" si="2"/>
        <v>0</v>
      </c>
    </row>
    <row r="68" spans="1:5" ht="24" customHeight="1" thickBot="1">
      <c r="A68" s="58">
        <v>56</v>
      </c>
      <c r="B68" s="5" t="s">
        <v>84</v>
      </c>
      <c r="C68" s="5">
        <v>30.04</v>
      </c>
      <c r="D68" s="16">
        <v>0</v>
      </c>
      <c r="E68" s="15">
        <f t="shared" si="2"/>
        <v>0</v>
      </c>
    </row>
    <row r="69" spans="1:5" ht="21" customHeight="1" thickBot="1">
      <c r="A69" s="58">
        <v>57</v>
      </c>
      <c r="B69" s="5" t="s">
        <v>85</v>
      </c>
      <c r="C69" s="5">
        <v>35.14</v>
      </c>
      <c r="D69" s="16">
        <v>0</v>
      </c>
      <c r="E69" s="15">
        <f t="shared" si="2"/>
        <v>0</v>
      </c>
    </row>
    <row r="70" spans="1:5" ht="19.5" customHeight="1" thickBot="1">
      <c r="A70" s="58">
        <v>58</v>
      </c>
      <c r="B70" s="5" t="s">
        <v>86</v>
      </c>
      <c r="C70" s="5">
        <v>39.27</v>
      </c>
      <c r="D70" s="16">
        <v>0</v>
      </c>
      <c r="E70" s="15">
        <f t="shared" si="2"/>
        <v>0</v>
      </c>
    </row>
    <row r="71" spans="1:5" ht="24" customHeight="1" thickBot="1">
      <c r="A71" s="58">
        <v>59</v>
      </c>
      <c r="B71" s="5" t="s">
        <v>87</v>
      </c>
      <c r="C71" s="5">
        <v>31.07</v>
      </c>
      <c r="D71" s="16">
        <v>0</v>
      </c>
      <c r="E71" s="15">
        <f t="shared" si="2"/>
        <v>0</v>
      </c>
    </row>
    <row r="72" spans="1:5" ht="23.25" customHeight="1" thickBot="1">
      <c r="A72" s="58">
        <v>60</v>
      </c>
      <c r="B72" s="5" t="s">
        <v>88</v>
      </c>
      <c r="C72" s="5">
        <v>33.02</v>
      </c>
      <c r="D72" s="16">
        <v>0</v>
      </c>
      <c r="E72" s="15">
        <f t="shared" si="2"/>
        <v>0</v>
      </c>
    </row>
    <row r="73" spans="1:5" ht="21" customHeight="1" thickBot="1">
      <c r="A73" s="58">
        <v>61</v>
      </c>
      <c r="B73" s="5" t="s">
        <v>89</v>
      </c>
      <c r="C73" s="5">
        <v>31.92</v>
      </c>
      <c r="D73" s="16">
        <v>0</v>
      </c>
      <c r="E73" s="15">
        <f t="shared" si="2"/>
        <v>0</v>
      </c>
    </row>
    <row r="74" spans="1:5" ht="21.75" customHeight="1" thickBot="1">
      <c r="A74" s="58">
        <v>62</v>
      </c>
      <c r="B74" s="5" t="s">
        <v>90</v>
      </c>
      <c r="C74" s="5">
        <v>44.21</v>
      </c>
      <c r="D74" s="16">
        <v>0</v>
      </c>
      <c r="E74" s="15">
        <f t="shared" si="2"/>
        <v>0</v>
      </c>
    </row>
    <row r="75" spans="1:5" ht="17.25" customHeight="1" thickBot="1">
      <c r="A75" s="58">
        <v>63</v>
      </c>
      <c r="B75" s="5" t="s">
        <v>91</v>
      </c>
      <c r="C75" s="5">
        <v>35.22</v>
      </c>
      <c r="D75" s="16">
        <v>0</v>
      </c>
      <c r="E75" s="15">
        <f t="shared" si="2"/>
        <v>0</v>
      </c>
    </row>
    <row r="76" spans="1:5" ht="17.25" customHeight="1" thickBot="1">
      <c r="A76" s="58">
        <v>64</v>
      </c>
      <c r="B76" s="5" t="s">
        <v>92</v>
      </c>
      <c r="C76" s="5" t="s">
        <v>93</v>
      </c>
      <c r="D76" s="16">
        <v>0</v>
      </c>
      <c r="E76" s="15">
        <f t="shared" si="2"/>
        <v>0</v>
      </c>
    </row>
    <row r="77" spans="1:5" ht="23.25" customHeight="1" thickBot="1">
      <c r="A77" s="58">
        <v>65</v>
      </c>
      <c r="B77" s="5" t="s">
        <v>94</v>
      </c>
      <c r="C77" s="5">
        <v>41.98</v>
      </c>
      <c r="D77" s="16">
        <v>0</v>
      </c>
      <c r="E77" s="15">
        <f t="shared" si="2"/>
        <v>0</v>
      </c>
    </row>
    <row r="78" spans="1:5" ht="19.5" customHeight="1" thickBot="1">
      <c r="A78" s="58">
        <v>66</v>
      </c>
      <c r="B78" s="5" t="s">
        <v>95</v>
      </c>
      <c r="C78" s="5">
        <v>12.98</v>
      </c>
      <c r="D78" s="16">
        <v>0</v>
      </c>
      <c r="E78" s="15">
        <f t="shared" si="2"/>
        <v>0</v>
      </c>
    </row>
    <row r="79" spans="1:5" ht="18.75" customHeight="1" thickBot="1">
      <c r="A79" s="58">
        <v>67</v>
      </c>
      <c r="B79" s="5" t="s">
        <v>96</v>
      </c>
      <c r="C79" s="5">
        <v>6.68</v>
      </c>
      <c r="D79" s="16">
        <v>0</v>
      </c>
      <c r="E79" s="15">
        <f t="shared" si="2"/>
        <v>0</v>
      </c>
    </row>
    <row r="80" spans="1:5" ht="18.75" customHeight="1" thickBot="1">
      <c r="A80" s="58">
        <v>68</v>
      </c>
      <c r="B80" s="5" t="s">
        <v>97</v>
      </c>
      <c r="C80" s="5">
        <v>14.7</v>
      </c>
      <c r="D80" s="16">
        <v>0</v>
      </c>
      <c r="E80" s="15">
        <f t="shared" si="2"/>
        <v>0</v>
      </c>
    </row>
    <row r="81" spans="1:5" ht="19.5" customHeight="1" thickBot="1">
      <c r="A81" s="58">
        <v>69</v>
      </c>
      <c r="B81" s="5" t="s">
        <v>98</v>
      </c>
      <c r="C81" s="5">
        <v>43.48</v>
      </c>
      <c r="D81" s="16">
        <v>0</v>
      </c>
      <c r="E81" s="15">
        <f t="shared" si="2"/>
        <v>0</v>
      </c>
    </row>
    <row r="82" spans="1:5" ht="19.5" customHeight="1" thickBot="1">
      <c r="A82" s="58">
        <v>70</v>
      </c>
      <c r="B82" s="5" t="s">
        <v>99</v>
      </c>
      <c r="C82" s="5">
        <v>14.14</v>
      </c>
      <c r="D82" s="16">
        <v>0</v>
      </c>
      <c r="E82" s="15">
        <f t="shared" si="2"/>
        <v>0</v>
      </c>
    </row>
    <row r="83" spans="1:5" ht="21" customHeight="1" thickBot="1">
      <c r="A83" s="58">
        <v>71</v>
      </c>
      <c r="B83" s="5" t="s">
        <v>100</v>
      </c>
      <c r="C83" s="5">
        <v>14.14</v>
      </c>
      <c r="D83" s="16">
        <v>0</v>
      </c>
      <c r="E83" s="15">
        <f t="shared" si="2"/>
        <v>0</v>
      </c>
    </row>
    <row r="84" spans="1:5" ht="18" customHeight="1" thickBot="1">
      <c r="A84" s="58">
        <v>72</v>
      </c>
      <c r="B84" s="5" t="s">
        <v>101</v>
      </c>
      <c r="C84" s="5">
        <v>19.27</v>
      </c>
      <c r="D84" s="16">
        <v>0</v>
      </c>
      <c r="E84" s="15">
        <f t="shared" si="2"/>
        <v>0</v>
      </c>
    </row>
    <row r="85" spans="1:5" ht="18" customHeight="1" thickBot="1">
      <c r="A85" s="58">
        <v>73</v>
      </c>
      <c r="B85" s="5" t="s">
        <v>102</v>
      </c>
      <c r="C85" s="5">
        <v>19.27</v>
      </c>
      <c r="D85" s="16">
        <v>0</v>
      </c>
      <c r="E85" s="15">
        <f t="shared" si="2"/>
        <v>0</v>
      </c>
    </row>
    <row r="86" spans="1:5" ht="17.25" customHeight="1" thickBot="1">
      <c r="A86" s="58">
        <v>74</v>
      </c>
      <c r="B86" s="5" t="s">
        <v>103</v>
      </c>
      <c r="C86" s="26">
        <v>19.7</v>
      </c>
      <c r="D86" s="16">
        <v>0</v>
      </c>
      <c r="E86" s="15">
        <f t="shared" si="2"/>
        <v>0</v>
      </c>
    </row>
    <row r="87" spans="1:5" ht="21.75" customHeight="1" thickBot="1">
      <c r="A87" s="58">
        <v>75</v>
      </c>
      <c r="B87" s="5" t="s">
        <v>104</v>
      </c>
      <c r="C87" s="5">
        <v>18.02</v>
      </c>
      <c r="D87" s="16">
        <v>0</v>
      </c>
      <c r="E87" s="15">
        <f t="shared" si="2"/>
        <v>0</v>
      </c>
    </row>
    <row r="88" spans="1:5" ht="18.75" customHeight="1" thickBot="1">
      <c r="A88" s="58">
        <v>76</v>
      </c>
      <c r="B88" s="5" t="s">
        <v>105</v>
      </c>
      <c r="C88" s="26">
        <v>11.6</v>
      </c>
      <c r="D88" s="16">
        <v>0</v>
      </c>
      <c r="E88" s="15">
        <f t="shared" si="2"/>
        <v>0</v>
      </c>
    </row>
    <row r="89" spans="1:5" ht="18" customHeight="1" thickBot="1">
      <c r="A89" s="58">
        <v>77</v>
      </c>
      <c r="B89" s="5" t="s">
        <v>106</v>
      </c>
      <c r="C89" s="5">
        <v>10.15</v>
      </c>
      <c r="D89" s="16">
        <v>0</v>
      </c>
      <c r="E89" s="15">
        <f t="shared" si="2"/>
        <v>0</v>
      </c>
    </row>
    <row r="90" spans="1:5" ht="18.75" customHeight="1" thickBot="1">
      <c r="A90" s="58">
        <v>78</v>
      </c>
      <c r="B90" s="5" t="s">
        <v>107</v>
      </c>
      <c r="C90" s="5">
        <v>42.39</v>
      </c>
      <c r="D90" s="16">
        <v>0</v>
      </c>
      <c r="E90" s="15">
        <f t="shared" si="2"/>
        <v>0</v>
      </c>
    </row>
    <row r="91" spans="1:5" ht="15.75" customHeight="1" thickBot="1">
      <c r="A91" s="58">
        <v>79</v>
      </c>
      <c r="B91" s="5" t="s">
        <v>108</v>
      </c>
      <c r="C91" s="5">
        <v>24.07</v>
      </c>
      <c r="D91" s="16">
        <v>0</v>
      </c>
      <c r="E91" s="15">
        <f t="shared" si="2"/>
        <v>0</v>
      </c>
    </row>
    <row r="92" spans="1:5" ht="18" customHeight="1" thickBot="1">
      <c r="A92" s="58">
        <v>80</v>
      </c>
      <c r="B92" s="5" t="s">
        <v>109</v>
      </c>
      <c r="C92" s="5">
        <v>31.83</v>
      </c>
      <c r="D92" s="16">
        <v>0</v>
      </c>
      <c r="E92" s="15">
        <f t="shared" si="2"/>
        <v>0</v>
      </c>
    </row>
    <row r="93" spans="1:5" ht="15.75" thickBot="1">
      <c r="A93" s="84" t="s">
        <v>254</v>
      </c>
      <c r="B93" s="85"/>
      <c r="C93" s="86"/>
      <c r="D93" s="18">
        <f>SUM(D64:D92)</f>
        <v>0</v>
      </c>
      <c r="E93" s="17">
        <f>SUM(E64:E92)</f>
        <v>0</v>
      </c>
    </row>
    <row r="94" spans="1:5" ht="18.75" customHeight="1" thickBot="1">
      <c r="A94" s="62" t="s">
        <v>231</v>
      </c>
      <c r="B94" s="63"/>
      <c r="C94" s="63"/>
      <c r="D94" s="63"/>
      <c r="E94" s="64"/>
    </row>
    <row r="95" spans="1:5" ht="15.75" thickBot="1">
      <c r="A95" s="58"/>
      <c r="B95" s="5" t="s">
        <v>232</v>
      </c>
      <c r="C95" s="5"/>
      <c r="D95" s="16"/>
      <c r="E95" s="15"/>
    </row>
    <row r="96" spans="1:5" ht="30" thickBot="1">
      <c r="A96" s="58" t="s">
        <v>286</v>
      </c>
      <c r="B96" s="5" t="s">
        <v>110</v>
      </c>
      <c r="C96" s="5">
        <v>16.62</v>
      </c>
      <c r="D96" s="16">
        <v>0</v>
      </c>
      <c r="E96" s="15">
        <f>C96*D96</f>
        <v>0</v>
      </c>
    </row>
    <row r="97" spans="1:5" ht="30" thickBot="1">
      <c r="A97" s="58" t="s">
        <v>287</v>
      </c>
      <c r="B97" s="5" t="s">
        <v>111</v>
      </c>
      <c r="C97" s="5">
        <v>19.95</v>
      </c>
      <c r="D97" s="16">
        <v>0</v>
      </c>
      <c r="E97" s="15">
        <f>C97*D97</f>
        <v>0</v>
      </c>
    </row>
    <row r="98" spans="1:5" ht="15.75" thickBot="1">
      <c r="A98" s="58"/>
      <c r="B98" s="5" t="s">
        <v>233</v>
      </c>
      <c r="C98" s="5"/>
      <c r="D98" s="16"/>
      <c r="E98" s="15"/>
    </row>
    <row r="99" spans="1:5" ht="30" thickBot="1">
      <c r="A99" s="58" t="s">
        <v>288</v>
      </c>
      <c r="B99" s="5" t="s">
        <v>112</v>
      </c>
      <c r="C99" s="5">
        <v>15.96</v>
      </c>
      <c r="D99" s="16">
        <v>0</v>
      </c>
      <c r="E99" s="15">
        <f>C99*D99</f>
        <v>0</v>
      </c>
    </row>
    <row r="100" spans="1:5" ht="15.75" thickBot="1">
      <c r="A100" s="58"/>
      <c r="B100" s="5" t="s">
        <v>234</v>
      </c>
      <c r="C100" s="5"/>
      <c r="D100" s="16"/>
      <c r="E100" s="15"/>
    </row>
    <row r="101" spans="1:5" ht="30" thickBot="1">
      <c r="A101" s="58" t="s">
        <v>289</v>
      </c>
      <c r="B101" s="5" t="s">
        <v>113</v>
      </c>
      <c r="C101" s="5">
        <v>19.95</v>
      </c>
      <c r="D101" s="16">
        <v>0</v>
      </c>
      <c r="E101" s="15">
        <f>C101*D101</f>
        <v>0</v>
      </c>
    </row>
    <row r="102" spans="1:5" ht="15" thickBot="1">
      <c r="A102" s="58" t="s">
        <v>290</v>
      </c>
      <c r="B102" s="5" t="s">
        <v>114</v>
      </c>
      <c r="C102" s="5">
        <v>13.54</v>
      </c>
      <c r="D102" s="16">
        <v>0</v>
      </c>
      <c r="E102" s="15">
        <f>C102*D102</f>
        <v>0</v>
      </c>
    </row>
    <row r="103" spans="1:5" ht="15" thickBot="1">
      <c r="A103" s="58" t="s">
        <v>291</v>
      </c>
      <c r="B103" s="5" t="s">
        <v>115</v>
      </c>
      <c r="C103" s="5">
        <v>31.53</v>
      </c>
      <c r="D103" s="16">
        <v>0</v>
      </c>
      <c r="E103" s="15">
        <f>C103*D103</f>
        <v>0</v>
      </c>
    </row>
    <row r="104" spans="1:5" ht="15.75" thickBot="1">
      <c r="A104" s="58"/>
      <c r="B104" s="5" t="s">
        <v>235</v>
      </c>
      <c r="C104" s="5"/>
      <c r="D104" s="16"/>
      <c r="E104" s="15"/>
    </row>
    <row r="105" spans="1:5" ht="30" thickBot="1">
      <c r="A105" s="58" t="s">
        <v>292</v>
      </c>
      <c r="B105" s="5" t="s">
        <v>116</v>
      </c>
      <c r="C105" s="5">
        <v>19.95</v>
      </c>
      <c r="D105" s="16">
        <v>0</v>
      </c>
      <c r="E105" s="15">
        <f>C105*D105</f>
        <v>0</v>
      </c>
    </row>
    <row r="106" spans="1:5" ht="30" thickBot="1">
      <c r="A106" s="32" t="s">
        <v>293</v>
      </c>
      <c r="B106" s="87" t="s">
        <v>401</v>
      </c>
      <c r="C106" s="29">
        <v>20</v>
      </c>
      <c r="D106" s="30"/>
      <c r="E106" s="31"/>
    </row>
    <row r="107" spans="1:5" ht="33" customHeight="1" thickBot="1">
      <c r="A107" s="32" t="s">
        <v>294</v>
      </c>
      <c r="B107" s="87" t="s">
        <v>402</v>
      </c>
      <c r="C107" s="29">
        <v>20.61</v>
      </c>
      <c r="D107" s="30"/>
      <c r="E107" s="31"/>
    </row>
    <row r="108" spans="1:5" ht="27.75" customHeight="1" thickBot="1">
      <c r="A108" s="32" t="s">
        <v>295</v>
      </c>
      <c r="B108" s="87" t="s">
        <v>403</v>
      </c>
      <c r="C108" s="29">
        <v>20.61</v>
      </c>
      <c r="D108" s="30"/>
      <c r="E108" s="31"/>
    </row>
    <row r="109" spans="1:5" ht="30" thickBot="1">
      <c r="A109" s="32" t="s">
        <v>296</v>
      </c>
      <c r="B109" s="87" t="s">
        <v>404</v>
      </c>
      <c r="C109" s="29">
        <v>19.95</v>
      </c>
      <c r="D109" s="30"/>
      <c r="E109" s="31"/>
    </row>
    <row r="110" spans="1:5" ht="15.75" thickBot="1">
      <c r="A110" s="58"/>
      <c r="B110" s="5" t="s">
        <v>236</v>
      </c>
      <c r="C110" s="5"/>
      <c r="D110" s="16"/>
      <c r="E110" s="15"/>
    </row>
    <row r="111" spans="1:5" ht="30" thickBot="1">
      <c r="A111" s="58">
        <v>92</v>
      </c>
      <c r="B111" s="5" t="s">
        <v>117</v>
      </c>
      <c r="C111" s="5">
        <v>20.61</v>
      </c>
      <c r="D111" s="16">
        <v>0</v>
      </c>
      <c r="E111" s="15">
        <f>C111*D111</f>
        <v>0</v>
      </c>
    </row>
    <row r="112" spans="1:5" ht="15.75" thickBot="1">
      <c r="A112" s="58"/>
      <c r="B112" s="5" t="s">
        <v>237</v>
      </c>
      <c r="C112" s="5"/>
      <c r="D112" s="16"/>
      <c r="E112" s="15"/>
    </row>
    <row r="113" spans="1:5" ht="30" thickBot="1">
      <c r="A113" s="58">
        <v>93</v>
      </c>
      <c r="B113" s="5" t="s">
        <v>297</v>
      </c>
      <c r="C113" s="5">
        <v>20.61</v>
      </c>
      <c r="D113" s="16">
        <v>0</v>
      </c>
      <c r="E113" s="15">
        <f>C113*D113</f>
        <v>0</v>
      </c>
    </row>
    <row r="114" spans="1:5" ht="15.75" thickBot="1">
      <c r="A114" s="58"/>
      <c r="B114" s="5" t="s">
        <v>238</v>
      </c>
      <c r="C114" s="5"/>
      <c r="D114" s="16"/>
      <c r="E114" s="15"/>
    </row>
    <row r="115" spans="1:5" ht="30" thickBot="1">
      <c r="A115" s="58">
        <v>94</v>
      </c>
      <c r="B115" s="5" t="s">
        <v>405</v>
      </c>
      <c r="C115" s="5">
        <v>18.62</v>
      </c>
      <c r="D115" s="16">
        <v>0</v>
      </c>
      <c r="E115" s="15">
        <f>C115*D115</f>
        <v>0</v>
      </c>
    </row>
    <row r="116" spans="1:5" ht="15.75" thickBot="1">
      <c r="A116" s="58"/>
      <c r="B116" s="5" t="s">
        <v>239</v>
      </c>
      <c r="C116" s="5"/>
      <c r="D116" s="16"/>
      <c r="E116" s="15"/>
    </row>
    <row r="117" spans="1:5" ht="30" thickBot="1">
      <c r="A117" s="58">
        <v>95</v>
      </c>
      <c r="B117" s="5" t="s">
        <v>298</v>
      </c>
      <c r="C117" s="5">
        <v>20.61</v>
      </c>
      <c r="D117" s="16">
        <v>0</v>
      </c>
      <c r="E117" s="15">
        <f>C117*D117</f>
        <v>0</v>
      </c>
    </row>
    <row r="118" spans="1:5" ht="15.75" thickBot="1">
      <c r="A118" s="58"/>
      <c r="B118" s="5" t="s">
        <v>240</v>
      </c>
      <c r="C118" s="5"/>
      <c r="D118" s="16"/>
      <c r="E118" s="15"/>
    </row>
    <row r="119" spans="1:5" ht="30" thickBot="1">
      <c r="A119" s="58">
        <v>96</v>
      </c>
      <c r="B119" s="5" t="s">
        <v>406</v>
      </c>
      <c r="C119" s="5">
        <v>20.61</v>
      </c>
      <c r="D119" s="16">
        <v>0</v>
      </c>
      <c r="E119" s="15">
        <f>C119*D119</f>
        <v>0</v>
      </c>
    </row>
    <row r="120" spans="1:5" ht="30" thickBot="1">
      <c r="A120" s="58">
        <v>97</v>
      </c>
      <c r="B120" s="5" t="s">
        <v>407</v>
      </c>
      <c r="C120" s="5">
        <v>20.61</v>
      </c>
      <c r="D120" s="16">
        <v>0</v>
      </c>
      <c r="E120" s="15">
        <f>C120*D120</f>
        <v>0</v>
      </c>
    </row>
    <row r="121" spans="1:5" ht="15" thickBot="1">
      <c r="A121" s="58"/>
      <c r="B121" s="5"/>
      <c r="C121" s="5"/>
      <c r="D121" s="16"/>
      <c r="E121" s="15"/>
    </row>
    <row r="122" spans="1:5" ht="15.75" customHeight="1">
      <c r="A122" s="65"/>
      <c r="B122" s="65" t="s">
        <v>241</v>
      </c>
      <c r="C122" s="65"/>
      <c r="D122" s="99"/>
      <c r="E122" s="69"/>
    </row>
    <row r="123" spans="1:5" ht="3" customHeight="1" thickBot="1">
      <c r="A123" s="66"/>
      <c r="B123" s="66"/>
      <c r="C123" s="66"/>
      <c r="D123" s="100"/>
      <c r="E123" s="70"/>
    </row>
    <row r="124" spans="1:5" ht="15" thickBot="1">
      <c r="A124" s="58">
        <v>98</v>
      </c>
      <c r="B124" s="5" t="s">
        <v>118</v>
      </c>
      <c r="C124" s="5">
        <v>15.42</v>
      </c>
      <c r="D124" s="16">
        <v>0</v>
      </c>
      <c r="E124" s="15">
        <f>C124*D124</f>
        <v>0</v>
      </c>
    </row>
    <row r="125" spans="1:5" ht="15" thickBot="1">
      <c r="A125" s="58">
        <v>99</v>
      </c>
      <c r="B125" s="5" t="s">
        <v>119</v>
      </c>
      <c r="C125" s="5">
        <v>19.61</v>
      </c>
      <c r="D125" s="16">
        <v>0</v>
      </c>
      <c r="E125" s="15">
        <f>C125*D125</f>
        <v>0</v>
      </c>
    </row>
    <row r="126" spans="1:5" ht="15" thickBot="1">
      <c r="A126" s="58"/>
      <c r="B126" s="5"/>
      <c r="C126" s="5"/>
      <c r="D126" s="16"/>
      <c r="E126" s="15"/>
    </row>
    <row r="127" spans="1:5" ht="31.5" thickBot="1">
      <c r="A127" s="58"/>
      <c r="B127" s="8" t="s">
        <v>242</v>
      </c>
      <c r="C127" s="5"/>
      <c r="D127" s="16"/>
      <c r="E127" s="15"/>
    </row>
    <row r="128" spans="1:5" ht="15" thickBot="1">
      <c r="A128" s="58">
        <v>100</v>
      </c>
      <c r="B128" s="5" t="s">
        <v>120</v>
      </c>
      <c r="C128" s="26">
        <v>145</v>
      </c>
      <c r="D128" s="16">
        <v>0</v>
      </c>
      <c r="E128" s="15">
        <f>C128*D128</f>
        <v>0</v>
      </c>
    </row>
    <row r="129" spans="1:5" ht="15" thickBot="1">
      <c r="A129" s="58">
        <v>101</v>
      </c>
      <c r="B129" s="5" t="s">
        <v>121</v>
      </c>
      <c r="C129" s="26">
        <v>280</v>
      </c>
      <c r="D129" s="16">
        <v>0</v>
      </c>
      <c r="E129" s="15">
        <f aca="true" t="shared" si="3" ref="E129:E135">C129*D129</f>
        <v>0</v>
      </c>
    </row>
    <row r="130" spans="1:5" ht="30" thickBot="1">
      <c r="A130" s="58">
        <v>102</v>
      </c>
      <c r="B130" s="5" t="s">
        <v>122</v>
      </c>
      <c r="C130" s="26">
        <v>190</v>
      </c>
      <c r="D130" s="16">
        <v>0</v>
      </c>
      <c r="E130" s="15">
        <f t="shared" si="3"/>
        <v>0</v>
      </c>
    </row>
    <row r="131" spans="1:5" ht="30" thickBot="1">
      <c r="A131" s="58">
        <v>103</v>
      </c>
      <c r="B131" s="5" t="s">
        <v>123</v>
      </c>
      <c r="C131" s="26">
        <v>320</v>
      </c>
      <c r="D131" s="16">
        <v>0</v>
      </c>
      <c r="E131" s="15">
        <f t="shared" si="3"/>
        <v>0</v>
      </c>
    </row>
    <row r="132" spans="1:5" ht="15" thickBot="1">
      <c r="A132" s="58">
        <v>104</v>
      </c>
      <c r="B132" s="5" t="s">
        <v>255</v>
      </c>
      <c r="C132" s="26">
        <v>240</v>
      </c>
      <c r="D132" s="16">
        <v>0</v>
      </c>
      <c r="E132" s="15">
        <f t="shared" si="3"/>
        <v>0</v>
      </c>
    </row>
    <row r="133" spans="1:5" ht="15" thickBot="1">
      <c r="A133" s="58">
        <v>105</v>
      </c>
      <c r="B133" s="5" t="s">
        <v>124</v>
      </c>
      <c r="C133" s="26">
        <v>134.8</v>
      </c>
      <c r="D133" s="16">
        <v>0</v>
      </c>
      <c r="E133" s="15">
        <f t="shared" si="3"/>
        <v>0</v>
      </c>
    </row>
    <row r="134" spans="1:5" ht="15" thickBot="1">
      <c r="A134" s="58">
        <v>106</v>
      </c>
      <c r="B134" s="5" t="s">
        <v>408</v>
      </c>
      <c r="C134" s="26">
        <v>48.7</v>
      </c>
      <c r="D134" s="16">
        <v>0</v>
      </c>
      <c r="E134" s="15">
        <f t="shared" si="3"/>
        <v>0</v>
      </c>
    </row>
    <row r="135" spans="1:5" ht="15" thickBot="1">
      <c r="A135" s="58">
        <v>107</v>
      </c>
      <c r="B135" s="91" t="s">
        <v>125</v>
      </c>
      <c r="C135" s="34">
        <v>89</v>
      </c>
      <c r="D135" s="101">
        <v>0</v>
      </c>
      <c r="E135" s="25">
        <f t="shared" si="3"/>
        <v>0</v>
      </c>
    </row>
    <row r="136" spans="1:5" ht="15">
      <c r="A136" s="92" t="s">
        <v>259</v>
      </c>
      <c r="B136" s="93"/>
      <c r="C136" s="94"/>
      <c r="D136" s="102">
        <f>SUM(D96:D135)</f>
        <v>0</v>
      </c>
      <c r="E136" s="22">
        <f>SUM(E96:E135)</f>
        <v>0</v>
      </c>
    </row>
    <row r="137" ht="13.5">
      <c r="A137" s="3"/>
    </row>
    <row r="138" ht="15">
      <c r="A138" s="2" t="s">
        <v>226</v>
      </c>
    </row>
    <row r="139" ht="15">
      <c r="A139" s="2"/>
    </row>
  </sheetData>
  <sheetProtection/>
  <mergeCells count="20">
    <mergeCell ref="A1:B1"/>
    <mergeCell ref="A3:E3"/>
    <mergeCell ref="D5:D6"/>
    <mergeCell ref="E5:E6"/>
    <mergeCell ref="A122:A123"/>
    <mergeCell ref="C122:C123"/>
    <mergeCell ref="D122:D123"/>
    <mergeCell ref="E122:E123"/>
    <mergeCell ref="A62:C62"/>
    <mergeCell ref="A93:C93"/>
    <mergeCell ref="A136:C136"/>
    <mergeCell ref="A4:E4"/>
    <mergeCell ref="A8:E8"/>
    <mergeCell ref="A63:E63"/>
    <mergeCell ref="A20:E20"/>
    <mergeCell ref="A94:E94"/>
    <mergeCell ref="B122:B123"/>
    <mergeCell ref="A19:C19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zoomScale="90" zoomScaleNormal="90" zoomScalePageLayoutView="0" workbookViewId="0" topLeftCell="A202">
      <selection activeCell="A208" sqref="A208:E208"/>
    </sheetView>
  </sheetViews>
  <sheetFormatPr defaultColWidth="9.140625" defaultRowHeight="15"/>
  <cols>
    <col min="1" max="1" width="8.140625" style="1" customWidth="1"/>
    <col min="2" max="2" width="75.28125" style="4" customWidth="1"/>
    <col min="3" max="3" width="18.7109375" style="1" customWidth="1"/>
    <col min="4" max="4" width="13.8515625" style="1" customWidth="1"/>
    <col min="5" max="5" width="18.421875" style="1" customWidth="1"/>
    <col min="6" max="16384" width="9.140625" style="1" customWidth="1"/>
  </cols>
  <sheetData>
    <row r="1" spans="1:5" ht="17.25">
      <c r="A1" s="107" t="s">
        <v>418</v>
      </c>
      <c r="B1" s="107"/>
      <c r="D1" s="95"/>
      <c r="E1" s="103"/>
    </row>
    <row r="2" spans="2:5" ht="13.5">
      <c r="B2" s="1"/>
      <c r="D2" s="95"/>
      <c r="E2" s="103"/>
    </row>
    <row r="3" spans="1:5" ht="17.25">
      <c r="A3" s="108" t="s">
        <v>419</v>
      </c>
      <c r="B3" s="108"/>
      <c r="C3" s="108"/>
      <c r="D3" s="108"/>
      <c r="E3" s="108"/>
    </row>
    <row r="4" spans="1:5" ht="15">
      <c r="A4" s="71" t="s">
        <v>256</v>
      </c>
      <c r="B4" s="71"/>
      <c r="C4" s="71"/>
      <c r="D4" s="71"/>
      <c r="E4" s="71"/>
    </row>
    <row r="5" spans="1:5" ht="62.25">
      <c r="A5" s="72" t="s">
        <v>0</v>
      </c>
      <c r="B5" s="72" t="s">
        <v>251</v>
      </c>
      <c r="C5" s="60" t="s">
        <v>1</v>
      </c>
      <c r="D5" s="73" t="s">
        <v>3</v>
      </c>
      <c r="E5" s="73" t="s">
        <v>248</v>
      </c>
    </row>
    <row r="6" spans="1:5" ht="15">
      <c r="A6" s="72"/>
      <c r="B6" s="72"/>
      <c r="C6" s="60" t="s">
        <v>2</v>
      </c>
      <c r="D6" s="73"/>
      <c r="E6" s="73"/>
    </row>
    <row r="7" spans="1:5" ht="15.75" customHeight="1">
      <c r="A7" s="74" t="s">
        <v>243</v>
      </c>
      <c r="B7" s="75"/>
      <c r="C7" s="75"/>
      <c r="D7" s="75"/>
      <c r="E7" s="76"/>
    </row>
    <row r="8" spans="1:5" ht="15">
      <c r="A8" s="11"/>
      <c r="B8" s="12" t="s">
        <v>244</v>
      </c>
      <c r="C8" s="78"/>
      <c r="D8" s="79"/>
      <c r="E8" s="80"/>
    </row>
    <row r="9" spans="1:5" ht="15">
      <c r="A9" s="11"/>
      <c r="B9" s="12" t="s">
        <v>245</v>
      </c>
      <c r="C9" s="81"/>
      <c r="D9" s="82"/>
      <c r="E9" s="83"/>
    </row>
    <row r="10" spans="1:5" ht="15">
      <c r="A10" s="11" t="s">
        <v>4</v>
      </c>
      <c r="B10" s="12" t="s">
        <v>126</v>
      </c>
      <c r="C10" s="59">
        <v>40.35</v>
      </c>
      <c r="D10" s="19"/>
      <c r="E10" s="20">
        <f aca="true" t="shared" si="0" ref="E10:E98">C10*D10</f>
        <v>0</v>
      </c>
    </row>
    <row r="11" spans="1:5" ht="15">
      <c r="A11" s="77" t="s">
        <v>6</v>
      </c>
      <c r="B11" s="35" t="s">
        <v>127</v>
      </c>
      <c r="C11" s="59">
        <v>40.35</v>
      </c>
      <c r="D11" s="19">
        <v>0</v>
      </c>
      <c r="E11" s="20">
        <f t="shared" si="0"/>
        <v>0</v>
      </c>
    </row>
    <row r="12" spans="1:5" ht="15">
      <c r="A12" s="77"/>
      <c r="B12" s="35" t="s">
        <v>128</v>
      </c>
      <c r="C12" s="59"/>
      <c r="D12" s="19"/>
      <c r="E12" s="20">
        <f t="shared" si="0"/>
        <v>0</v>
      </c>
    </row>
    <row r="13" spans="1:5" ht="15">
      <c r="A13" s="11" t="s">
        <v>8</v>
      </c>
      <c r="B13" s="12" t="s">
        <v>129</v>
      </c>
      <c r="C13" s="59">
        <v>40.35</v>
      </c>
      <c r="D13" s="19"/>
      <c r="E13" s="20">
        <f t="shared" si="0"/>
        <v>0</v>
      </c>
    </row>
    <row r="14" spans="1:5" ht="15">
      <c r="A14" s="11" t="s">
        <v>10</v>
      </c>
      <c r="B14" s="12" t="s">
        <v>130</v>
      </c>
      <c r="C14" s="59"/>
      <c r="D14" s="19"/>
      <c r="E14" s="20">
        <f t="shared" si="0"/>
        <v>0</v>
      </c>
    </row>
    <row r="15" spans="1:5" ht="15">
      <c r="A15" s="11"/>
      <c r="B15" s="12" t="s">
        <v>300</v>
      </c>
      <c r="C15" s="59">
        <v>40.35</v>
      </c>
      <c r="D15" s="19"/>
      <c r="E15" s="21">
        <f t="shared" si="0"/>
        <v>0</v>
      </c>
    </row>
    <row r="16" spans="1:5" ht="15">
      <c r="A16" s="27"/>
      <c r="B16" s="12" t="s">
        <v>299</v>
      </c>
      <c r="C16" s="59">
        <v>40.35</v>
      </c>
      <c r="D16" s="19"/>
      <c r="E16" s="21">
        <f t="shared" si="0"/>
        <v>0</v>
      </c>
    </row>
    <row r="17" spans="1:5" ht="15">
      <c r="A17" s="11"/>
      <c r="B17" s="12" t="s">
        <v>301</v>
      </c>
      <c r="C17" s="59">
        <v>40.35</v>
      </c>
      <c r="D17" s="19"/>
      <c r="E17" s="21">
        <f t="shared" si="0"/>
        <v>0</v>
      </c>
    </row>
    <row r="18" spans="1:5" ht="15">
      <c r="A18" s="27"/>
      <c r="B18" s="12" t="s">
        <v>302</v>
      </c>
      <c r="C18" s="59">
        <v>40.35</v>
      </c>
      <c r="D18" s="19"/>
      <c r="E18" s="21">
        <f t="shared" si="0"/>
        <v>0</v>
      </c>
    </row>
    <row r="19" spans="1:5" ht="15">
      <c r="A19" s="11"/>
      <c r="B19" s="12" t="s">
        <v>303</v>
      </c>
      <c r="C19" s="59">
        <v>40.35</v>
      </c>
      <c r="D19" s="19"/>
      <c r="E19" s="21">
        <f t="shared" si="0"/>
        <v>0</v>
      </c>
    </row>
    <row r="20" spans="1:5" ht="15">
      <c r="A20" s="27"/>
      <c r="B20" s="12" t="s">
        <v>304</v>
      </c>
      <c r="C20" s="59">
        <v>40.35</v>
      </c>
      <c r="D20" s="19"/>
      <c r="E20" s="21">
        <f t="shared" si="0"/>
        <v>0</v>
      </c>
    </row>
    <row r="21" spans="1:5" ht="15">
      <c r="A21" s="11"/>
      <c r="B21" s="12" t="s">
        <v>305</v>
      </c>
      <c r="C21" s="59">
        <v>40.35</v>
      </c>
      <c r="D21" s="19"/>
      <c r="E21" s="21">
        <f t="shared" si="0"/>
        <v>0</v>
      </c>
    </row>
    <row r="22" spans="1:5" ht="15">
      <c r="A22" s="27"/>
      <c r="B22" s="12" t="s">
        <v>306</v>
      </c>
      <c r="C22" s="59">
        <v>40.35</v>
      </c>
      <c r="D22" s="19"/>
      <c r="E22" s="21">
        <f t="shared" si="0"/>
        <v>0</v>
      </c>
    </row>
    <row r="23" spans="1:5" ht="15">
      <c r="A23" s="11"/>
      <c r="B23" s="12" t="s">
        <v>307</v>
      </c>
      <c r="C23" s="59">
        <v>40.35</v>
      </c>
      <c r="D23" s="19"/>
      <c r="E23" s="21">
        <f t="shared" si="0"/>
        <v>0</v>
      </c>
    </row>
    <row r="24" spans="1:5" ht="15">
      <c r="A24" s="27"/>
      <c r="B24" s="12" t="s">
        <v>308</v>
      </c>
      <c r="C24" s="59">
        <v>40.35</v>
      </c>
      <c r="D24" s="19"/>
      <c r="E24" s="21">
        <f t="shared" si="0"/>
        <v>0</v>
      </c>
    </row>
    <row r="25" spans="1:5" ht="15">
      <c r="A25" s="11"/>
      <c r="B25" s="12" t="s">
        <v>309</v>
      </c>
      <c r="C25" s="59">
        <v>40.35</v>
      </c>
      <c r="D25" s="19"/>
      <c r="E25" s="21">
        <f t="shared" si="0"/>
        <v>0</v>
      </c>
    </row>
    <row r="26" spans="1:5" ht="15">
      <c r="A26" s="27"/>
      <c r="B26" s="12" t="s">
        <v>310</v>
      </c>
      <c r="C26" s="59">
        <v>40.35</v>
      </c>
      <c r="D26" s="19"/>
      <c r="E26" s="21">
        <f t="shared" si="0"/>
        <v>0</v>
      </c>
    </row>
    <row r="27" spans="1:5" ht="15">
      <c r="A27" s="11"/>
      <c r="B27" s="12" t="s">
        <v>311</v>
      </c>
      <c r="C27" s="59">
        <v>40.35</v>
      </c>
      <c r="D27" s="19"/>
      <c r="E27" s="21">
        <f t="shared" si="0"/>
        <v>0</v>
      </c>
    </row>
    <row r="28" spans="1:5" ht="15">
      <c r="A28" s="27"/>
      <c r="B28" s="12" t="s">
        <v>312</v>
      </c>
      <c r="C28" s="59">
        <v>40.35</v>
      </c>
      <c r="D28" s="19"/>
      <c r="E28" s="21">
        <f t="shared" si="0"/>
        <v>0</v>
      </c>
    </row>
    <row r="29" spans="1:5" ht="15">
      <c r="A29" s="11"/>
      <c r="B29" s="12" t="s">
        <v>313</v>
      </c>
      <c r="C29" s="59">
        <v>40.35</v>
      </c>
      <c r="D29" s="19"/>
      <c r="E29" s="21">
        <f t="shared" si="0"/>
        <v>0</v>
      </c>
    </row>
    <row r="30" spans="1:5" ht="15">
      <c r="A30" s="27"/>
      <c r="B30" s="12" t="s">
        <v>314</v>
      </c>
      <c r="C30" s="59">
        <v>40.35</v>
      </c>
      <c r="D30" s="19"/>
      <c r="E30" s="21">
        <f t="shared" si="0"/>
        <v>0</v>
      </c>
    </row>
    <row r="31" spans="1:5" ht="15">
      <c r="A31" s="11"/>
      <c r="B31" s="12" t="s">
        <v>315</v>
      </c>
      <c r="C31" s="59">
        <v>40.35</v>
      </c>
      <c r="D31" s="19"/>
      <c r="E31" s="21">
        <f t="shared" si="0"/>
        <v>0</v>
      </c>
    </row>
    <row r="32" spans="1:5" ht="15">
      <c r="A32" s="27"/>
      <c r="B32" s="12" t="s">
        <v>316</v>
      </c>
      <c r="C32" s="59">
        <v>40.35</v>
      </c>
      <c r="D32" s="19"/>
      <c r="E32" s="21">
        <f t="shared" si="0"/>
        <v>0</v>
      </c>
    </row>
    <row r="33" spans="1:5" ht="15">
      <c r="A33" s="11"/>
      <c r="B33" s="12" t="s">
        <v>317</v>
      </c>
      <c r="C33" s="59">
        <v>40.35</v>
      </c>
      <c r="D33" s="19"/>
      <c r="E33" s="21">
        <f t="shared" si="0"/>
        <v>0</v>
      </c>
    </row>
    <row r="34" spans="1:5" ht="15">
      <c r="A34" s="27"/>
      <c r="B34" s="12" t="s">
        <v>318</v>
      </c>
      <c r="C34" s="59">
        <v>40.35</v>
      </c>
      <c r="D34" s="19"/>
      <c r="E34" s="21">
        <f t="shared" si="0"/>
        <v>0</v>
      </c>
    </row>
    <row r="35" spans="1:5" ht="15">
      <c r="A35" s="11"/>
      <c r="B35" s="12" t="s">
        <v>396</v>
      </c>
      <c r="C35" s="59">
        <v>40.35</v>
      </c>
      <c r="D35" s="19"/>
      <c r="E35" s="21">
        <f t="shared" si="0"/>
        <v>0</v>
      </c>
    </row>
    <row r="36" spans="1:5" ht="15">
      <c r="A36" s="27"/>
      <c r="B36" s="12" t="s">
        <v>397</v>
      </c>
      <c r="C36" s="59">
        <v>40.35</v>
      </c>
      <c r="D36" s="19"/>
      <c r="E36" s="21">
        <f t="shared" si="0"/>
        <v>0</v>
      </c>
    </row>
    <row r="37" spans="1:5" ht="15">
      <c r="A37" s="11"/>
      <c r="B37" s="12" t="s">
        <v>398</v>
      </c>
      <c r="C37" s="59">
        <v>40.35</v>
      </c>
      <c r="D37" s="19"/>
      <c r="E37" s="21">
        <f t="shared" si="0"/>
        <v>0</v>
      </c>
    </row>
    <row r="38" spans="1:5" ht="15">
      <c r="A38" s="27"/>
      <c r="B38" s="12" t="s">
        <v>399</v>
      </c>
      <c r="C38" s="59">
        <v>40.35</v>
      </c>
      <c r="D38" s="19"/>
      <c r="E38" s="21">
        <f t="shared" si="0"/>
        <v>0</v>
      </c>
    </row>
    <row r="39" spans="1:5" ht="15">
      <c r="A39" s="11" t="s">
        <v>12</v>
      </c>
      <c r="B39" s="12" t="s">
        <v>131</v>
      </c>
      <c r="C39" s="59">
        <v>40.35</v>
      </c>
      <c r="D39" s="19"/>
      <c r="E39" s="20">
        <f t="shared" si="0"/>
        <v>0</v>
      </c>
    </row>
    <row r="40" spans="1:5" ht="15">
      <c r="A40" s="11" t="s">
        <v>14</v>
      </c>
      <c r="B40" s="12" t="s">
        <v>132</v>
      </c>
      <c r="C40" s="36">
        <v>40.35</v>
      </c>
      <c r="D40" s="19"/>
      <c r="E40" s="20">
        <f t="shared" si="0"/>
        <v>0</v>
      </c>
    </row>
    <row r="41" spans="1:5" ht="15">
      <c r="A41" s="11" t="s">
        <v>16</v>
      </c>
      <c r="B41" s="12" t="s">
        <v>319</v>
      </c>
      <c r="C41" s="59">
        <v>40.35</v>
      </c>
      <c r="D41" s="19"/>
      <c r="E41" s="20">
        <f t="shared" si="0"/>
        <v>0</v>
      </c>
    </row>
    <row r="42" spans="1:5" ht="15">
      <c r="A42" s="27" t="s">
        <v>320</v>
      </c>
      <c r="B42" s="12" t="s">
        <v>321</v>
      </c>
      <c r="C42" s="59">
        <v>40.35</v>
      </c>
      <c r="D42" s="19"/>
      <c r="E42" s="20">
        <f t="shared" si="0"/>
        <v>0</v>
      </c>
    </row>
    <row r="43" spans="1:5" ht="15">
      <c r="A43" s="27">
        <v>9</v>
      </c>
      <c r="B43" s="12" t="s">
        <v>322</v>
      </c>
      <c r="C43" s="59">
        <v>40.35</v>
      </c>
      <c r="D43" s="19"/>
      <c r="E43" s="20">
        <f t="shared" si="0"/>
        <v>0</v>
      </c>
    </row>
    <row r="44" spans="1:5" ht="15">
      <c r="A44" s="11">
        <v>10</v>
      </c>
      <c r="B44" s="12" t="s">
        <v>133</v>
      </c>
      <c r="C44" s="59">
        <v>40.35</v>
      </c>
      <c r="D44" s="19"/>
      <c r="E44" s="20">
        <f t="shared" si="0"/>
        <v>0</v>
      </c>
    </row>
    <row r="45" spans="1:5" ht="30">
      <c r="A45" s="11" t="s">
        <v>323</v>
      </c>
      <c r="B45" s="12" t="s">
        <v>134</v>
      </c>
      <c r="C45" s="59">
        <v>40.35</v>
      </c>
      <c r="D45" s="19"/>
      <c r="E45" s="20">
        <f t="shared" si="0"/>
        <v>0</v>
      </c>
    </row>
    <row r="46" spans="1:5" ht="15">
      <c r="A46" s="11" t="s">
        <v>324</v>
      </c>
      <c r="B46" s="12" t="s">
        <v>135</v>
      </c>
      <c r="C46" s="59">
        <v>40.35</v>
      </c>
      <c r="D46" s="19"/>
      <c r="E46" s="20">
        <f t="shared" si="0"/>
        <v>0</v>
      </c>
    </row>
    <row r="47" spans="1:5" ht="30">
      <c r="A47" s="11" t="s">
        <v>325</v>
      </c>
      <c r="B47" s="12" t="s">
        <v>136</v>
      </c>
      <c r="C47" s="59">
        <v>75.49</v>
      </c>
      <c r="D47" s="19"/>
      <c r="E47" s="20">
        <f t="shared" si="0"/>
        <v>0</v>
      </c>
    </row>
    <row r="48" spans="1:5" ht="30">
      <c r="A48" s="11" t="s">
        <v>326</v>
      </c>
      <c r="B48" s="12" t="s">
        <v>137</v>
      </c>
      <c r="C48" s="36">
        <v>110</v>
      </c>
      <c r="D48" s="19"/>
      <c r="E48" s="20">
        <f t="shared" si="0"/>
        <v>0</v>
      </c>
    </row>
    <row r="49" spans="1:5" ht="15">
      <c r="A49" s="11" t="s">
        <v>327</v>
      </c>
      <c r="B49" s="12" t="s">
        <v>138</v>
      </c>
      <c r="C49" s="36">
        <v>134</v>
      </c>
      <c r="D49" s="19"/>
      <c r="E49" s="20">
        <f t="shared" si="0"/>
        <v>0</v>
      </c>
    </row>
    <row r="50" spans="1:5" ht="15">
      <c r="A50" s="11" t="s">
        <v>328</v>
      </c>
      <c r="B50" s="12" t="s">
        <v>139</v>
      </c>
      <c r="C50" s="36">
        <v>94.36</v>
      </c>
      <c r="D50" s="19"/>
      <c r="E50" s="20">
        <f t="shared" si="0"/>
        <v>0</v>
      </c>
    </row>
    <row r="51" spans="1:5" ht="30">
      <c r="A51" s="11" t="s">
        <v>329</v>
      </c>
      <c r="B51" s="12" t="s">
        <v>140</v>
      </c>
      <c r="C51" s="36">
        <v>296</v>
      </c>
      <c r="D51" s="19"/>
      <c r="E51" s="20">
        <f t="shared" si="0"/>
        <v>0</v>
      </c>
    </row>
    <row r="52" spans="1:5" ht="15">
      <c r="A52" s="11" t="s">
        <v>330</v>
      </c>
      <c r="B52" s="12" t="s">
        <v>141</v>
      </c>
      <c r="C52" s="36">
        <v>337</v>
      </c>
      <c r="D52" s="19"/>
      <c r="E52" s="20">
        <f t="shared" si="0"/>
        <v>0</v>
      </c>
    </row>
    <row r="53" spans="1:5" ht="15">
      <c r="A53" s="11" t="s">
        <v>331</v>
      </c>
      <c r="B53" s="12" t="s">
        <v>142</v>
      </c>
      <c r="C53" s="36">
        <v>337</v>
      </c>
      <c r="D53" s="19"/>
      <c r="E53" s="20">
        <f t="shared" si="0"/>
        <v>0</v>
      </c>
    </row>
    <row r="54" spans="1:5" ht="30">
      <c r="A54" s="11" t="s">
        <v>332</v>
      </c>
      <c r="B54" s="12" t="s">
        <v>143</v>
      </c>
      <c r="C54" s="36">
        <v>337</v>
      </c>
      <c r="D54" s="19"/>
      <c r="E54" s="20">
        <f t="shared" si="0"/>
        <v>0</v>
      </c>
    </row>
    <row r="55" spans="1:5" ht="15">
      <c r="A55" s="11" t="s">
        <v>333</v>
      </c>
      <c r="B55" s="12" t="s">
        <v>144</v>
      </c>
      <c r="C55" s="36">
        <v>337</v>
      </c>
      <c r="D55" s="19"/>
      <c r="E55" s="20">
        <f t="shared" si="0"/>
        <v>0</v>
      </c>
    </row>
    <row r="56" spans="1:5" ht="15">
      <c r="A56" s="11" t="s">
        <v>334</v>
      </c>
      <c r="B56" s="12" t="s">
        <v>145</v>
      </c>
      <c r="C56" s="36">
        <v>377</v>
      </c>
      <c r="D56" s="19"/>
      <c r="E56" s="20">
        <f t="shared" si="0"/>
        <v>0</v>
      </c>
    </row>
    <row r="57" spans="1:5" ht="15">
      <c r="A57" s="11" t="s">
        <v>335</v>
      </c>
      <c r="B57" s="12" t="s">
        <v>146</v>
      </c>
      <c r="C57" s="36">
        <v>20.22</v>
      </c>
      <c r="D57" s="19"/>
      <c r="E57" s="20">
        <f t="shared" si="0"/>
        <v>0</v>
      </c>
    </row>
    <row r="58" spans="1:5" ht="15">
      <c r="A58" s="11" t="s">
        <v>336</v>
      </c>
      <c r="B58" s="12" t="s">
        <v>147</v>
      </c>
      <c r="C58" s="36">
        <v>40.44</v>
      </c>
      <c r="D58" s="19"/>
      <c r="E58" s="20">
        <f t="shared" si="0"/>
        <v>0</v>
      </c>
    </row>
    <row r="59" spans="1:5" ht="15">
      <c r="A59" s="77" t="s">
        <v>337</v>
      </c>
      <c r="B59" s="12" t="s">
        <v>148</v>
      </c>
      <c r="C59" s="36">
        <v>42.61</v>
      </c>
      <c r="D59" s="19"/>
      <c r="E59" s="20">
        <f t="shared" si="0"/>
        <v>0</v>
      </c>
    </row>
    <row r="60" spans="1:5" ht="45">
      <c r="A60" s="77"/>
      <c r="B60" s="12" t="s">
        <v>149</v>
      </c>
      <c r="C60" s="59"/>
      <c r="D60" s="19"/>
      <c r="E60" s="21">
        <f t="shared" si="0"/>
        <v>0</v>
      </c>
    </row>
    <row r="61" spans="1:5" ht="15">
      <c r="A61" s="77"/>
      <c r="B61" s="12" t="s">
        <v>150</v>
      </c>
      <c r="C61" s="59"/>
      <c r="D61" s="19"/>
      <c r="E61" s="21">
        <f t="shared" si="0"/>
        <v>0</v>
      </c>
    </row>
    <row r="62" spans="1:5" ht="60.75" customHeight="1">
      <c r="A62" s="37">
        <v>26</v>
      </c>
      <c r="B62" s="38" t="s">
        <v>409</v>
      </c>
      <c r="C62" s="37">
        <v>96.07</v>
      </c>
      <c r="D62" s="19"/>
      <c r="E62" s="21"/>
    </row>
    <row r="63" spans="1:5" ht="15">
      <c r="A63" s="37">
        <v>27</v>
      </c>
      <c r="B63" s="38" t="s">
        <v>338</v>
      </c>
      <c r="C63" s="50">
        <v>360</v>
      </c>
      <c r="D63" s="19"/>
      <c r="E63" s="21"/>
    </row>
    <row r="64" spans="1:5" ht="15">
      <c r="A64" s="37">
        <v>28</v>
      </c>
      <c r="B64" s="38" t="s">
        <v>339</v>
      </c>
      <c r="C64" s="50">
        <v>500</v>
      </c>
      <c r="D64" s="19"/>
      <c r="E64" s="21"/>
    </row>
    <row r="65" spans="1:5" ht="15">
      <c r="A65" s="11">
        <v>29</v>
      </c>
      <c r="B65" s="12" t="s">
        <v>151</v>
      </c>
      <c r="C65" s="36">
        <v>269</v>
      </c>
      <c r="D65" s="19"/>
      <c r="E65" s="20">
        <f t="shared" si="0"/>
        <v>0</v>
      </c>
    </row>
    <row r="66" spans="1:5" ht="15">
      <c r="A66" s="11">
        <v>30</v>
      </c>
      <c r="B66" s="12" t="s">
        <v>152</v>
      </c>
      <c r="C66" s="36">
        <v>27.18</v>
      </c>
      <c r="D66" s="19"/>
      <c r="E66" s="20">
        <f t="shared" si="0"/>
        <v>0</v>
      </c>
    </row>
    <row r="67" spans="1:5" ht="15">
      <c r="A67" s="11"/>
      <c r="B67" s="12" t="s">
        <v>246</v>
      </c>
      <c r="C67" s="36"/>
      <c r="D67" s="19"/>
      <c r="E67" s="20">
        <f t="shared" si="0"/>
        <v>0</v>
      </c>
    </row>
    <row r="68" spans="1:5" ht="15">
      <c r="A68" s="11">
        <v>31</v>
      </c>
      <c r="B68" s="12" t="s">
        <v>153</v>
      </c>
      <c r="C68" s="36">
        <v>70.44</v>
      </c>
      <c r="D68" s="19"/>
      <c r="E68" s="20">
        <f t="shared" si="0"/>
        <v>0</v>
      </c>
    </row>
    <row r="69" spans="1:5" ht="15">
      <c r="A69" s="11">
        <v>32</v>
      </c>
      <c r="B69" s="12" t="s">
        <v>154</v>
      </c>
      <c r="C69" s="36">
        <v>53.92</v>
      </c>
      <c r="D69" s="19"/>
      <c r="E69" s="20">
        <f t="shared" si="0"/>
        <v>0</v>
      </c>
    </row>
    <row r="70" spans="1:5" ht="15">
      <c r="A70" s="49">
        <v>33</v>
      </c>
      <c r="B70" s="12" t="s">
        <v>155</v>
      </c>
      <c r="C70" s="36">
        <v>40.44</v>
      </c>
      <c r="D70" s="19"/>
      <c r="E70" s="20">
        <f t="shared" si="0"/>
        <v>0</v>
      </c>
    </row>
    <row r="71" spans="1:5" ht="15">
      <c r="A71" s="49">
        <v>34</v>
      </c>
      <c r="B71" s="12" t="s">
        <v>410</v>
      </c>
      <c r="C71" s="36">
        <v>40.44</v>
      </c>
      <c r="D71" s="19"/>
      <c r="E71" s="20">
        <f t="shared" si="0"/>
        <v>0</v>
      </c>
    </row>
    <row r="72" spans="1:5" ht="15">
      <c r="A72" s="49">
        <v>35</v>
      </c>
      <c r="B72" s="12" t="s">
        <v>156</v>
      </c>
      <c r="C72" s="36">
        <v>67.4</v>
      </c>
      <c r="D72" s="19"/>
      <c r="E72" s="20">
        <f t="shared" si="0"/>
        <v>0</v>
      </c>
    </row>
    <row r="73" spans="1:5" ht="15">
      <c r="A73" s="49">
        <v>36</v>
      </c>
      <c r="B73" s="12" t="s">
        <v>411</v>
      </c>
      <c r="C73" s="36">
        <v>40.44</v>
      </c>
      <c r="D73" s="19"/>
      <c r="E73" s="20">
        <f t="shared" si="0"/>
        <v>0</v>
      </c>
    </row>
    <row r="74" spans="1:5" ht="15">
      <c r="A74" s="49">
        <v>37</v>
      </c>
      <c r="B74" s="12" t="s">
        <v>412</v>
      </c>
      <c r="C74" s="36">
        <v>40.44</v>
      </c>
      <c r="D74" s="19"/>
      <c r="E74" s="20">
        <f t="shared" si="0"/>
        <v>0</v>
      </c>
    </row>
    <row r="75" spans="1:5" ht="15">
      <c r="A75" s="49">
        <v>38</v>
      </c>
      <c r="B75" s="12" t="s">
        <v>413</v>
      </c>
      <c r="C75" s="36">
        <v>40.44</v>
      </c>
      <c r="D75" s="19"/>
      <c r="E75" s="20">
        <f t="shared" si="0"/>
        <v>0</v>
      </c>
    </row>
    <row r="76" spans="1:5" ht="15">
      <c r="A76" s="49">
        <v>39</v>
      </c>
      <c r="B76" s="12" t="s">
        <v>414</v>
      </c>
      <c r="C76" s="36">
        <v>40.44</v>
      </c>
      <c r="D76" s="19"/>
      <c r="E76" s="20">
        <f t="shared" si="0"/>
        <v>0</v>
      </c>
    </row>
    <row r="77" spans="1:5" ht="15">
      <c r="A77" s="49">
        <v>40</v>
      </c>
      <c r="B77" s="12" t="s">
        <v>415</v>
      </c>
      <c r="C77" s="36">
        <v>40.44</v>
      </c>
      <c r="D77" s="19"/>
      <c r="E77" s="20">
        <f t="shared" si="0"/>
        <v>0</v>
      </c>
    </row>
    <row r="78" spans="1:5" ht="15">
      <c r="A78" s="49">
        <v>41</v>
      </c>
      <c r="B78" s="12" t="s">
        <v>416</v>
      </c>
      <c r="C78" s="36">
        <v>40.44</v>
      </c>
      <c r="D78" s="19"/>
      <c r="E78" s="20">
        <f t="shared" si="0"/>
        <v>0</v>
      </c>
    </row>
    <row r="79" spans="1:5" ht="15">
      <c r="A79" s="49">
        <v>42</v>
      </c>
      <c r="B79" s="12" t="s">
        <v>417</v>
      </c>
      <c r="C79" s="36">
        <v>40.44</v>
      </c>
      <c r="D79" s="19"/>
      <c r="E79" s="20">
        <f t="shared" si="0"/>
        <v>0</v>
      </c>
    </row>
    <row r="80" spans="1:5" ht="15">
      <c r="A80" s="49">
        <v>43</v>
      </c>
      <c r="B80" s="12" t="s">
        <v>157</v>
      </c>
      <c r="C80" s="59">
        <v>40.44</v>
      </c>
      <c r="D80" s="19"/>
      <c r="E80" s="20">
        <f t="shared" si="0"/>
        <v>0</v>
      </c>
    </row>
    <row r="81" spans="1:5" ht="15">
      <c r="A81" s="49">
        <v>44</v>
      </c>
      <c r="B81" s="12" t="s">
        <v>158</v>
      </c>
      <c r="C81" s="59">
        <v>53.92</v>
      </c>
      <c r="D81" s="19"/>
      <c r="E81" s="20">
        <f t="shared" si="0"/>
        <v>0</v>
      </c>
    </row>
    <row r="82" spans="1:5" ht="15">
      <c r="A82" s="49">
        <v>45</v>
      </c>
      <c r="B82" s="12" t="s">
        <v>159</v>
      </c>
      <c r="C82" s="36">
        <v>33.7</v>
      </c>
      <c r="D82" s="19"/>
      <c r="E82" s="20">
        <f t="shared" si="0"/>
        <v>0</v>
      </c>
    </row>
    <row r="83" spans="1:5" ht="15">
      <c r="A83" s="49">
        <v>46</v>
      </c>
      <c r="B83" s="12" t="s">
        <v>160</v>
      </c>
      <c r="C83" s="36">
        <v>471</v>
      </c>
      <c r="D83" s="19"/>
      <c r="E83" s="20">
        <f t="shared" si="0"/>
        <v>0</v>
      </c>
    </row>
    <row r="84" spans="1:5" ht="15">
      <c r="A84" s="49">
        <v>47</v>
      </c>
      <c r="B84" s="12" t="s">
        <v>340</v>
      </c>
      <c r="C84" s="36">
        <v>33.7</v>
      </c>
      <c r="D84" s="19"/>
      <c r="E84" s="20">
        <f t="shared" si="0"/>
        <v>0</v>
      </c>
    </row>
    <row r="85" spans="1:5" ht="15">
      <c r="A85" s="49">
        <v>48</v>
      </c>
      <c r="B85" s="12" t="s">
        <v>341</v>
      </c>
      <c r="C85" s="36">
        <v>33.7</v>
      </c>
      <c r="D85" s="19"/>
      <c r="E85" s="20">
        <f t="shared" si="0"/>
        <v>0</v>
      </c>
    </row>
    <row r="86" spans="1:5" ht="15">
      <c r="A86" s="49">
        <v>49</v>
      </c>
      <c r="B86" s="12" t="s">
        <v>161</v>
      </c>
      <c r="C86" s="36">
        <v>107</v>
      </c>
      <c r="D86" s="19"/>
      <c r="E86" s="20">
        <f t="shared" si="0"/>
        <v>0</v>
      </c>
    </row>
    <row r="87" spans="1:5" ht="15">
      <c r="A87" s="77">
        <v>50</v>
      </c>
      <c r="B87" s="12" t="s">
        <v>162</v>
      </c>
      <c r="C87" s="36">
        <v>52.18</v>
      </c>
      <c r="D87" s="19"/>
      <c r="E87" s="20">
        <f t="shared" si="0"/>
        <v>0</v>
      </c>
    </row>
    <row r="88" spans="1:5" ht="45">
      <c r="A88" s="77"/>
      <c r="B88" s="12" t="s">
        <v>163</v>
      </c>
      <c r="C88" s="36"/>
      <c r="D88" s="19"/>
      <c r="E88" s="21">
        <f t="shared" si="0"/>
        <v>0</v>
      </c>
    </row>
    <row r="89" spans="1:5" ht="15">
      <c r="A89" s="77"/>
      <c r="B89" s="12" t="s">
        <v>150</v>
      </c>
      <c r="C89" s="36"/>
      <c r="D89" s="19"/>
      <c r="E89" s="21">
        <f t="shared" si="0"/>
        <v>0</v>
      </c>
    </row>
    <row r="90" spans="1:5" ht="15">
      <c r="A90" s="11">
        <v>51</v>
      </c>
      <c r="B90" s="12" t="s">
        <v>164</v>
      </c>
      <c r="C90" s="36">
        <v>53.92</v>
      </c>
      <c r="D90" s="19"/>
      <c r="E90" s="20">
        <f t="shared" si="0"/>
        <v>0</v>
      </c>
    </row>
    <row r="91" spans="1:5" ht="15">
      <c r="A91" s="11">
        <v>52</v>
      </c>
      <c r="B91" s="12" t="s">
        <v>165</v>
      </c>
      <c r="C91" s="36">
        <v>67.4</v>
      </c>
      <c r="D91" s="19"/>
      <c r="E91" s="20">
        <f t="shared" si="0"/>
        <v>0</v>
      </c>
    </row>
    <row r="92" spans="1:5" ht="15">
      <c r="A92" s="49">
        <v>53</v>
      </c>
      <c r="B92" s="12" t="s">
        <v>166</v>
      </c>
      <c r="C92" s="36">
        <v>74.14</v>
      </c>
      <c r="D92" s="19"/>
      <c r="E92" s="20">
        <f t="shared" si="0"/>
        <v>0</v>
      </c>
    </row>
    <row r="93" spans="1:5" ht="15">
      <c r="A93" s="49">
        <v>54</v>
      </c>
      <c r="B93" s="12" t="s">
        <v>167</v>
      </c>
      <c r="C93" s="36">
        <v>229</v>
      </c>
      <c r="D93" s="19"/>
      <c r="E93" s="20">
        <f t="shared" si="0"/>
        <v>0</v>
      </c>
    </row>
    <row r="94" spans="1:5" ht="15">
      <c r="A94" s="49">
        <v>55</v>
      </c>
      <c r="B94" s="39" t="s">
        <v>342</v>
      </c>
      <c r="C94" s="40">
        <v>203</v>
      </c>
      <c r="D94" s="19"/>
      <c r="E94" s="20">
        <f t="shared" si="0"/>
        <v>0</v>
      </c>
    </row>
    <row r="95" spans="1:5" ht="15">
      <c r="A95" s="115" t="s">
        <v>257</v>
      </c>
      <c r="B95" s="116"/>
      <c r="C95" s="111"/>
      <c r="D95" s="23">
        <f>SUM(D10:D93)</f>
        <v>0</v>
      </c>
      <c r="E95" s="23">
        <f>SUM(E10:E94)</f>
        <v>0</v>
      </c>
    </row>
    <row r="96" spans="1:5" ht="15">
      <c r="A96" s="13"/>
      <c r="B96" s="14" t="s">
        <v>168</v>
      </c>
      <c r="C96" s="13"/>
      <c r="D96" s="19"/>
      <c r="E96" s="20"/>
    </row>
    <row r="97" spans="1:5" ht="15">
      <c r="A97" s="11">
        <v>56</v>
      </c>
      <c r="B97" s="12" t="s">
        <v>169</v>
      </c>
      <c r="C97" s="36">
        <v>156</v>
      </c>
      <c r="D97" s="19"/>
      <c r="E97" s="20">
        <f t="shared" si="0"/>
        <v>0</v>
      </c>
    </row>
    <row r="98" spans="1:5" ht="15">
      <c r="A98" s="11">
        <v>57</v>
      </c>
      <c r="B98" s="12" t="s">
        <v>170</v>
      </c>
      <c r="C98" s="36">
        <v>202</v>
      </c>
      <c r="D98" s="19"/>
      <c r="E98" s="20">
        <f t="shared" si="0"/>
        <v>0</v>
      </c>
    </row>
    <row r="99" spans="1:5" ht="15">
      <c r="A99" s="11">
        <v>58</v>
      </c>
      <c r="B99" s="12" t="s">
        <v>171</v>
      </c>
      <c r="C99" s="36">
        <v>175</v>
      </c>
      <c r="D99" s="19"/>
      <c r="E99" s="20">
        <f aca="true" t="shared" si="1" ref="E99:E195">C99*D99</f>
        <v>0</v>
      </c>
    </row>
    <row r="100" spans="1:5" ht="15">
      <c r="A100" s="49">
        <v>59</v>
      </c>
      <c r="B100" s="12" t="s">
        <v>172</v>
      </c>
      <c r="C100" s="36">
        <v>228</v>
      </c>
      <c r="D100" s="19"/>
      <c r="E100" s="20">
        <f t="shared" si="1"/>
        <v>0</v>
      </c>
    </row>
    <row r="101" spans="1:5" ht="15">
      <c r="A101" s="49">
        <v>60</v>
      </c>
      <c r="B101" s="12" t="s">
        <v>173</v>
      </c>
      <c r="C101" s="36">
        <v>235</v>
      </c>
      <c r="D101" s="19"/>
      <c r="E101" s="20">
        <f t="shared" si="1"/>
        <v>0</v>
      </c>
    </row>
    <row r="102" spans="1:5" ht="15">
      <c r="A102" s="49">
        <v>61</v>
      </c>
      <c r="B102" s="12" t="s">
        <v>174</v>
      </c>
      <c r="C102" s="36">
        <v>235</v>
      </c>
      <c r="D102" s="19"/>
      <c r="E102" s="20">
        <f t="shared" si="1"/>
        <v>0</v>
      </c>
    </row>
    <row r="103" spans="1:5" ht="15">
      <c r="A103" s="49">
        <v>62</v>
      </c>
      <c r="B103" s="12" t="s">
        <v>343</v>
      </c>
      <c r="C103" s="36">
        <v>80.88</v>
      </c>
      <c r="D103" s="19"/>
      <c r="E103" s="20">
        <f t="shared" si="1"/>
        <v>0</v>
      </c>
    </row>
    <row r="104" spans="1:5" ht="15">
      <c r="A104" s="49">
        <v>63</v>
      </c>
      <c r="B104" s="12" t="s">
        <v>344</v>
      </c>
      <c r="C104" s="36">
        <v>80.88</v>
      </c>
      <c r="D104" s="19"/>
      <c r="E104" s="20">
        <f t="shared" si="1"/>
        <v>0</v>
      </c>
    </row>
    <row r="105" spans="1:5" ht="15">
      <c r="A105" s="49">
        <v>64</v>
      </c>
      <c r="B105" s="12" t="s">
        <v>345</v>
      </c>
      <c r="C105" s="36">
        <v>80.88</v>
      </c>
      <c r="D105" s="19"/>
      <c r="E105" s="20">
        <f t="shared" si="1"/>
        <v>0</v>
      </c>
    </row>
    <row r="106" spans="1:5" ht="15">
      <c r="A106" s="49">
        <v>65</v>
      </c>
      <c r="B106" s="12" t="s">
        <v>346</v>
      </c>
      <c r="C106" s="36">
        <v>80.88</v>
      </c>
      <c r="D106" s="19"/>
      <c r="E106" s="20">
        <f t="shared" si="1"/>
        <v>0</v>
      </c>
    </row>
    <row r="107" spans="1:5" ht="15">
      <c r="A107" s="49">
        <v>66</v>
      </c>
      <c r="B107" s="12" t="s">
        <v>347</v>
      </c>
      <c r="C107" s="36">
        <v>80.88</v>
      </c>
      <c r="D107" s="19"/>
      <c r="E107" s="20">
        <f t="shared" si="1"/>
        <v>0</v>
      </c>
    </row>
    <row r="108" spans="1:5" ht="15">
      <c r="A108" s="49">
        <v>67</v>
      </c>
      <c r="B108" s="12" t="s">
        <v>348</v>
      </c>
      <c r="C108" s="36">
        <v>80.88</v>
      </c>
      <c r="D108" s="19"/>
      <c r="E108" s="20">
        <f t="shared" si="1"/>
        <v>0</v>
      </c>
    </row>
    <row r="109" spans="1:5" ht="15">
      <c r="A109" s="49">
        <v>68</v>
      </c>
      <c r="B109" s="12" t="s">
        <v>349</v>
      </c>
      <c r="C109" s="36">
        <v>80.88</v>
      </c>
      <c r="D109" s="19"/>
      <c r="E109" s="20">
        <f t="shared" si="1"/>
        <v>0</v>
      </c>
    </row>
    <row r="110" spans="1:5" ht="15">
      <c r="A110" s="49">
        <v>69</v>
      </c>
      <c r="B110" s="12" t="s">
        <v>175</v>
      </c>
      <c r="C110" s="36">
        <v>202</v>
      </c>
      <c r="D110" s="19"/>
      <c r="E110" s="20">
        <f t="shared" si="1"/>
        <v>0</v>
      </c>
    </row>
    <row r="111" spans="1:5" ht="15">
      <c r="A111" s="49">
        <v>70</v>
      </c>
      <c r="B111" s="12" t="s">
        <v>176</v>
      </c>
      <c r="C111" s="36">
        <v>202</v>
      </c>
      <c r="D111" s="19"/>
      <c r="E111" s="20">
        <f t="shared" si="1"/>
        <v>0</v>
      </c>
    </row>
    <row r="112" spans="1:5" ht="15">
      <c r="A112" s="49">
        <v>71</v>
      </c>
      <c r="B112" s="12" t="s">
        <v>177</v>
      </c>
      <c r="C112" s="36">
        <v>445</v>
      </c>
      <c r="D112" s="19"/>
      <c r="E112" s="20">
        <f t="shared" si="1"/>
        <v>0</v>
      </c>
    </row>
    <row r="113" spans="1:5" ht="15">
      <c r="A113" s="49">
        <v>72</v>
      </c>
      <c r="B113" s="12" t="s">
        <v>178</v>
      </c>
      <c r="C113" s="36">
        <v>505</v>
      </c>
      <c r="D113" s="19"/>
      <c r="E113" s="20">
        <f t="shared" si="1"/>
        <v>0</v>
      </c>
    </row>
    <row r="114" spans="1:5" ht="15">
      <c r="A114" s="49">
        <v>73</v>
      </c>
      <c r="B114" s="12" t="s">
        <v>179</v>
      </c>
      <c r="C114" s="36">
        <v>539</v>
      </c>
      <c r="D114" s="19"/>
      <c r="E114" s="20">
        <f t="shared" si="1"/>
        <v>0</v>
      </c>
    </row>
    <row r="115" spans="1:5" ht="15">
      <c r="A115" s="49">
        <v>74</v>
      </c>
      <c r="B115" s="12" t="s">
        <v>180</v>
      </c>
      <c r="C115" s="36">
        <v>505</v>
      </c>
      <c r="D115" s="19"/>
      <c r="E115" s="20">
        <f t="shared" si="1"/>
        <v>0</v>
      </c>
    </row>
    <row r="116" spans="1:5" ht="15">
      <c r="A116" s="49">
        <v>75</v>
      </c>
      <c r="B116" s="12" t="s">
        <v>181</v>
      </c>
      <c r="C116" s="36">
        <v>528</v>
      </c>
      <c r="D116" s="19"/>
      <c r="E116" s="20">
        <f t="shared" si="1"/>
        <v>0</v>
      </c>
    </row>
    <row r="117" spans="1:5" ht="15">
      <c r="A117" s="49">
        <v>76</v>
      </c>
      <c r="B117" s="12" t="s">
        <v>182</v>
      </c>
      <c r="C117" s="36">
        <v>469</v>
      </c>
      <c r="D117" s="19"/>
      <c r="E117" s="20">
        <f t="shared" si="1"/>
        <v>0</v>
      </c>
    </row>
    <row r="118" spans="1:5" ht="15">
      <c r="A118" s="49">
        <v>77</v>
      </c>
      <c r="B118" s="12" t="s">
        <v>183</v>
      </c>
      <c r="C118" s="36">
        <v>485</v>
      </c>
      <c r="D118" s="19"/>
      <c r="E118" s="20">
        <f t="shared" si="1"/>
        <v>0</v>
      </c>
    </row>
    <row r="119" spans="1:5" ht="30">
      <c r="A119" s="11">
        <v>78</v>
      </c>
      <c r="B119" s="12" t="s">
        <v>351</v>
      </c>
      <c r="C119" s="36">
        <v>539</v>
      </c>
      <c r="D119" s="19"/>
      <c r="E119" s="20">
        <f t="shared" si="1"/>
        <v>0</v>
      </c>
    </row>
    <row r="120" spans="1:5" ht="30">
      <c r="A120" s="27">
        <v>79</v>
      </c>
      <c r="B120" s="12" t="s">
        <v>350</v>
      </c>
      <c r="C120" s="36">
        <v>539</v>
      </c>
      <c r="D120" s="19"/>
      <c r="E120" s="20">
        <f t="shared" si="1"/>
        <v>0</v>
      </c>
    </row>
    <row r="121" spans="1:5" ht="30">
      <c r="A121" s="49">
        <v>80</v>
      </c>
      <c r="B121" s="12" t="s">
        <v>352</v>
      </c>
      <c r="C121" s="36">
        <v>539</v>
      </c>
      <c r="D121" s="19"/>
      <c r="E121" s="20">
        <f t="shared" si="1"/>
        <v>0</v>
      </c>
    </row>
    <row r="122" spans="1:5" ht="30">
      <c r="A122" s="49">
        <v>81</v>
      </c>
      <c r="B122" s="12" t="s">
        <v>353</v>
      </c>
      <c r="C122" s="36">
        <v>242</v>
      </c>
      <c r="D122" s="19"/>
      <c r="E122" s="20">
        <f t="shared" si="1"/>
        <v>0</v>
      </c>
    </row>
    <row r="123" spans="1:5" ht="30">
      <c r="A123" s="49">
        <v>82</v>
      </c>
      <c r="B123" s="12" t="s">
        <v>354</v>
      </c>
      <c r="C123" s="36">
        <v>242</v>
      </c>
      <c r="D123" s="19"/>
      <c r="E123" s="20">
        <f t="shared" si="1"/>
        <v>0</v>
      </c>
    </row>
    <row r="124" spans="1:5" ht="30">
      <c r="A124" s="49">
        <v>83</v>
      </c>
      <c r="B124" s="12" t="s">
        <v>355</v>
      </c>
      <c r="C124" s="36">
        <v>242</v>
      </c>
      <c r="D124" s="19"/>
      <c r="E124" s="20">
        <f t="shared" si="1"/>
        <v>0</v>
      </c>
    </row>
    <row r="125" spans="1:5" ht="30">
      <c r="A125" s="49">
        <v>84</v>
      </c>
      <c r="B125" s="12" t="s">
        <v>356</v>
      </c>
      <c r="C125" s="36">
        <v>242</v>
      </c>
      <c r="D125" s="19"/>
      <c r="E125" s="20">
        <f t="shared" si="1"/>
        <v>0</v>
      </c>
    </row>
    <row r="126" spans="1:5" ht="15">
      <c r="A126" s="11">
        <v>85</v>
      </c>
      <c r="B126" s="12" t="s">
        <v>184</v>
      </c>
      <c r="C126" s="36">
        <v>505</v>
      </c>
      <c r="D126" s="19"/>
      <c r="E126" s="20">
        <f t="shared" si="1"/>
        <v>0</v>
      </c>
    </row>
    <row r="127" spans="1:5" ht="15">
      <c r="A127" s="11">
        <v>86</v>
      </c>
      <c r="B127" s="12" t="s">
        <v>185</v>
      </c>
      <c r="C127" s="36">
        <v>539</v>
      </c>
      <c r="D127" s="19"/>
      <c r="E127" s="20">
        <f t="shared" si="1"/>
        <v>0</v>
      </c>
    </row>
    <row r="128" spans="1:5" ht="15">
      <c r="A128" s="11">
        <v>87</v>
      </c>
      <c r="B128" s="12" t="s">
        <v>357</v>
      </c>
      <c r="C128" s="36">
        <v>539</v>
      </c>
      <c r="D128" s="19"/>
      <c r="E128" s="20">
        <f t="shared" si="1"/>
        <v>0</v>
      </c>
    </row>
    <row r="129" spans="1:5" ht="15">
      <c r="A129" s="49">
        <v>88</v>
      </c>
      <c r="B129" s="12" t="s">
        <v>358</v>
      </c>
      <c r="C129" s="36">
        <v>539</v>
      </c>
      <c r="D129" s="19"/>
      <c r="E129" s="20">
        <f t="shared" si="1"/>
        <v>0</v>
      </c>
    </row>
    <row r="130" spans="1:5" ht="15">
      <c r="A130" s="49">
        <v>89</v>
      </c>
      <c r="B130" s="12" t="s">
        <v>359</v>
      </c>
      <c r="C130" s="36">
        <v>539</v>
      </c>
      <c r="D130" s="19"/>
      <c r="E130" s="20">
        <f t="shared" si="1"/>
        <v>0</v>
      </c>
    </row>
    <row r="131" spans="1:5" ht="15">
      <c r="A131" s="49">
        <v>90</v>
      </c>
      <c r="B131" s="12" t="s">
        <v>360</v>
      </c>
      <c r="C131" s="36">
        <v>539</v>
      </c>
      <c r="D131" s="19"/>
      <c r="E131" s="20">
        <f t="shared" si="1"/>
        <v>0</v>
      </c>
    </row>
    <row r="132" spans="1:5" ht="15">
      <c r="A132" s="49">
        <v>91</v>
      </c>
      <c r="B132" s="12" t="s">
        <v>186</v>
      </c>
      <c r="C132" s="36">
        <v>539</v>
      </c>
      <c r="D132" s="19"/>
      <c r="E132" s="20">
        <f t="shared" si="1"/>
        <v>0</v>
      </c>
    </row>
    <row r="133" spans="1:5" ht="15">
      <c r="A133" s="49">
        <v>92</v>
      </c>
      <c r="B133" s="12" t="s">
        <v>187</v>
      </c>
      <c r="C133" s="36">
        <v>539</v>
      </c>
      <c r="D133" s="19"/>
      <c r="E133" s="20">
        <f t="shared" si="1"/>
        <v>0</v>
      </c>
    </row>
    <row r="134" spans="1:5" ht="15">
      <c r="A134" s="49">
        <v>93</v>
      </c>
      <c r="B134" s="12" t="s">
        <v>188</v>
      </c>
      <c r="C134" s="36">
        <v>539</v>
      </c>
      <c r="D134" s="19"/>
      <c r="E134" s="20">
        <f t="shared" si="1"/>
        <v>0</v>
      </c>
    </row>
    <row r="135" spans="1:5" ht="15">
      <c r="A135" s="49">
        <v>94</v>
      </c>
      <c r="B135" s="12" t="s">
        <v>189</v>
      </c>
      <c r="C135" s="36">
        <v>539</v>
      </c>
      <c r="D135" s="19"/>
      <c r="E135" s="20">
        <f t="shared" si="1"/>
        <v>0</v>
      </c>
    </row>
    <row r="136" spans="1:5" ht="15">
      <c r="A136" s="49">
        <v>95</v>
      </c>
      <c r="B136" s="12" t="s">
        <v>190</v>
      </c>
      <c r="C136" s="36">
        <v>539</v>
      </c>
      <c r="D136" s="19"/>
      <c r="E136" s="20">
        <f t="shared" si="1"/>
        <v>0</v>
      </c>
    </row>
    <row r="137" spans="1:5" ht="15">
      <c r="A137" s="49">
        <v>96</v>
      </c>
      <c r="B137" s="12" t="s">
        <v>191</v>
      </c>
      <c r="C137" s="36">
        <v>943</v>
      </c>
      <c r="D137" s="19"/>
      <c r="E137" s="20">
        <f t="shared" si="1"/>
        <v>0</v>
      </c>
    </row>
    <row r="138" spans="1:5" ht="15">
      <c r="A138" s="49">
        <v>97</v>
      </c>
      <c r="B138" s="12" t="s">
        <v>192</v>
      </c>
      <c r="C138" s="36">
        <v>585</v>
      </c>
      <c r="D138" s="19"/>
      <c r="E138" s="20">
        <f t="shared" si="1"/>
        <v>0</v>
      </c>
    </row>
    <row r="139" spans="1:5" ht="15">
      <c r="A139" s="49">
        <v>98</v>
      </c>
      <c r="B139" s="12" t="s">
        <v>193</v>
      </c>
      <c r="C139" s="36">
        <v>606</v>
      </c>
      <c r="D139" s="19"/>
      <c r="E139" s="20">
        <f t="shared" si="1"/>
        <v>0</v>
      </c>
    </row>
    <row r="140" spans="1:5" ht="15">
      <c r="A140" s="49">
        <v>99</v>
      </c>
      <c r="B140" s="12" t="s">
        <v>194</v>
      </c>
      <c r="C140" s="36">
        <v>606</v>
      </c>
      <c r="D140" s="19"/>
      <c r="E140" s="20">
        <f t="shared" si="1"/>
        <v>0</v>
      </c>
    </row>
    <row r="141" spans="1:5" ht="15">
      <c r="A141" s="49">
        <v>100</v>
      </c>
      <c r="B141" s="12" t="s">
        <v>195</v>
      </c>
      <c r="C141" s="36">
        <v>606</v>
      </c>
      <c r="D141" s="19"/>
      <c r="E141" s="20">
        <f t="shared" si="1"/>
        <v>0</v>
      </c>
    </row>
    <row r="142" spans="1:5" ht="15">
      <c r="A142" s="49">
        <v>101</v>
      </c>
      <c r="B142" s="12" t="s">
        <v>363</v>
      </c>
      <c r="C142" s="36">
        <v>489</v>
      </c>
      <c r="D142" s="19"/>
      <c r="E142" s="20">
        <f t="shared" si="1"/>
        <v>0</v>
      </c>
    </row>
    <row r="143" spans="1:5" ht="15">
      <c r="A143" s="49">
        <v>102</v>
      </c>
      <c r="B143" s="12" t="s">
        <v>364</v>
      </c>
      <c r="C143" s="36">
        <v>489</v>
      </c>
      <c r="D143" s="19"/>
      <c r="E143" s="20">
        <f t="shared" si="1"/>
        <v>0</v>
      </c>
    </row>
    <row r="144" spans="1:5" ht="15">
      <c r="A144" s="49">
        <v>103</v>
      </c>
      <c r="B144" s="12" t="s">
        <v>365</v>
      </c>
      <c r="C144" s="36">
        <v>489</v>
      </c>
      <c r="D144" s="19"/>
      <c r="E144" s="20">
        <f t="shared" si="1"/>
        <v>0</v>
      </c>
    </row>
    <row r="145" spans="1:5" ht="15">
      <c r="A145" s="49">
        <v>104</v>
      </c>
      <c r="B145" s="12" t="s">
        <v>196</v>
      </c>
      <c r="C145" s="36">
        <v>585</v>
      </c>
      <c r="D145" s="19"/>
      <c r="E145" s="20">
        <f t="shared" si="1"/>
        <v>0</v>
      </c>
    </row>
    <row r="146" spans="1:5" ht="15">
      <c r="A146" s="49">
        <v>105</v>
      </c>
      <c r="B146" s="12" t="s">
        <v>197</v>
      </c>
      <c r="C146" s="36">
        <v>585</v>
      </c>
      <c r="D146" s="19"/>
      <c r="E146" s="20">
        <f t="shared" si="1"/>
        <v>0</v>
      </c>
    </row>
    <row r="147" spans="1:5" ht="15">
      <c r="A147" s="49">
        <v>106</v>
      </c>
      <c r="B147" s="38" t="s">
        <v>361</v>
      </c>
      <c r="C147" s="50">
        <v>580</v>
      </c>
      <c r="D147" s="42"/>
      <c r="E147" s="43">
        <f t="shared" si="1"/>
        <v>0</v>
      </c>
    </row>
    <row r="148" spans="1:5" ht="15">
      <c r="A148" s="49">
        <v>107</v>
      </c>
      <c r="B148" s="12" t="s">
        <v>366</v>
      </c>
      <c r="C148" s="36">
        <v>587</v>
      </c>
      <c r="D148" s="19"/>
      <c r="E148" s="20">
        <f t="shared" si="1"/>
        <v>0</v>
      </c>
    </row>
    <row r="149" spans="1:5" ht="15">
      <c r="A149" s="49">
        <v>108</v>
      </c>
      <c r="B149" s="12" t="s">
        <v>367</v>
      </c>
      <c r="C149" s="36">
        <v>587</v>
      </c>
      <c r="D149" s="19"/>
      <c r="E149" s="20">
        <f t="shared" si="1"/>
        <v>0</v>
      </c>
    </row>
    <row r="150" spans="1:5" ht="15">
      <c r="A150" s="49">
        <v>109</v>
      </c>
      <c r="B150" s="12" t="s">
        <v>368</v>
      </c>
      <c r="C150" s="36">
        <v>587</v>
      </c>
      <c r="D150" s="19"/>
      <c r="E150" s="20">
        <f t="shared" si="1"/>
        <v>0</v>
      </c>
    </row>
    <row r="151" spans="1:5" ht="15">
      <c r="A151" s="49">
        <v>110</v>
      </c>
      <c r="B151" s="12" t="s">
        <v>369</v>
      </c>
      <c r="C151" s="36">
        <v>587</v>
      </c>
      <c r="D151" s="19"/>
      <c r="E151" s="20">
        <f t="shared" si="1"/>
        <v>0</v>
      </c>
    </row>
    <row r="152" spans="1:5" ht="15">
      <c r="A152" s="49">
        <v>111</v>
      </c>
      <c r="B152" s="12" t="s">
        <v>370</v>
      </c>
      <c r="C152" s="36">
        <v>587</v>
      </c>
      <c r="D152" s="19"/>
      <c r="E152" s="20">
        <f t="shared" si="1"/>
        <v>0</v>
      </c>
    </row>
    <row r="153" spans="1:5" ht="15">
      <c r="A153" s="49">
        <v>112</v>
      </c>
      <c r="B153" s="12" t="s">
        <v>371</v>
      </c>
      <c r="C153" s="36">
        <v>587</v>
      </c>
      <c r="D153" s="19"/>
      <c r="E153" s="20">
        <f t="shared" si="1"/>
        <v>0</v>
      </c>
    </row>
    <row r="154" spans="1:5" ht="15">
      <c r="A154" s="49">
        <v>113</v>
      </c>
      <c r="B154" s="12" t="s">
        <v>362</v>
      </c>
      <c r="C154" s="36">
        <v>587</v>
      </c>
      <c r="D154" s="19"/>
      <c r="E154" s="20">
        <f t="shared" si="1"/>
        <v>0</v>
      </c>
    </row>
    <row r="155" spans="1:5" ht="15">
      <c r="A155" s="49">
        <v>114</v>
      </c>
      <c r="B155" s="12" t="s">
        <v>198</v>
      </c>
      <c r="C155" s="36">
        <v>606</v>
      </c>
      <c r="D155" s="19"/>
      <c r="E155" s="20">
        <f t="shared" si="1"/>
        <v>0</v>
      </c>
    </row>
    <row r="156" spans="1:5" ht="15">
      <c r="A156" s="49">
        <v>115</v>
      </c>
      <c r="B156" s="12" t="s">
        <v>199</v>
      </c>
      <c r="C156" s="36">
        <v>850</v>
      </c>
      <c r="D156" s="19"/>
      <c r="E156" s="20">
        <f t="shared" si="1"/>
        <v>0</v>
      </c>
    </row>
    <row r="157" spans="1:5" ht="15">
      <c r="A157" s="49">
        <v>116</v>
      </c>
      <c r="B157" s="12" t="s">
        <v>200</v>
      </c>
      <c r="C157" s="36">
        <v>850</v>
      </c>
      <c r="D157" s="19"/>
      <c r="E157" s="20">
        <f t="shared" si="1"/>
        <v>0</v>
      </c>
    </row>
    <row r="158" spans="1:5" ht="15">
      <c r="A158" s="49">
        <v>117</v>
      </c>
      <c r="B158" s="12" t="s">
        <v>201</v>
      </c>
      <c r="C158" s="36">
        <v>850</v>
      </c>
      <c r="D158" s="19"/>
      <c r="E158" s="20">
        <f t="shared" si="1"/>
        <v>0</v>
      </c>
    </row>
    <row r="159" spans="1:5" ht="15">
      <c r="A159" s="49">
        <v>118</v>
      </c>
      <c r="B159" s="12" t="s">
        <v>202</v>
      </c>
      <c r="C159" s="36">
        <v>850</v>
      </c>
      <c r="D159" s="19"/>
      <c r="E159" s="20">
        <f t="shared" si="1"/>
        <v>0</v>
      </c>
    </row>
    <row r="160" spans="1:5" ht="15">
      <c r="A160" s="11">
        <v>119</v>
      </c>
      <c r="B160" s="12" t="s">
        <v>372</v>
      </c>
      <c r="C160" s="36">
        <v>850</v>
      </c>
      <c r="D160" s="19"/>
      <c r="E160" s="20">
        <f t="shared" si="1"/>
        <v>0</v>
      </c>
    </row>
    <row r="161" spans="1:5" ht="15">
      <c r="A161" s="27">
        <v>120</v>
      </c>
      <c r="B161" s="12" t="s">
        <v>373</v>
      </c>
      <c r="C161" s="36">
        <v>850</v>
      </c>
      <c r="D161" s="19"/>
      <c r="E161" s="20">
        <f t="shared" si="1"/>
        <v>0</v>
      </c>
    </row>
    <row r="162" spans="1:5" ht="30">
      <c r="A162" s="27">
        <v>121</v>
      </c>
      <c r="B162" s="12" t="s">
        <v>374</v>
      </c>
      <c r="C162" s="36">
        <v>850</v>
      </c>
      <c r="D162" s="19"/>
      <c r="E162" s="20">
        <f t="shared" si="1"/>
        <v>0</v>
      </c>
    </row>
    <row r="163" spans="1:5" ht="15">
      <c r="A163" s="11">
        <v>122</v>
      </c>
      <c r="B163" s="12" t="s">
        <v>203</v>
      </c>
      <c r="C163" s="36">
        <v>850</v>
      </c>
      <c r="D163" s="19"/>
      <c r="E163" s="20">
        <f t="shared" si="1"/>
        <v>0</v>
      </c>
    </row>
    <row r="164" spans="1:5" ht="15">
      <c r="A164" s="11">
        <v>123</v>
      </c>
      <c r="B164" s="12" t="s">
        <v>204</v>
      </c>
      <c r="C164" s="36">
        <v>850</v>
      </c>
      <c r="D164" s="19"/>
      <c r="E164" s="20">
        <f t="shared" si="1"/>
        <v>0</v>
      </c>
    </row>
    <row r="165" spans="1:5" ht="15">
      <c r="A165" s="37">
        <v>124</v>
      </c>
      <c r="B165" s="38" t="s">
        <v>375</v>
      </c>
      <c r="C165" s="50">
        <v>850</v>
      </c>
      <c r="D165" s="42"/>
      <c r="E165" s="43">
        <f t="shared" si="1"/>
        <v>0</v>
      </c>
    </row>
    <row r="166" spans="1:5" ht="15">
      <c r="A166" s="49">
        <v>125</v>
      </c>
      <c r="B166" s="12" t="s">
        <v>376</v>
      </c>
      <c r="C166" s="36">
        <v>850</v>
      </c>
      <c r="D166" s="19"/>
      <c r="E166" s="20">
        <f t="shared" si="1"/>
        <v>0</v>
      </c>
    </row>
    <row r="167" spans="1:5" ht="15">
      <c r="A167" s="49">
        <v>126</v>
      </c>
      <c r="B167" s="12" t="s">
        <v>377</v>
      </c>
      <c r="C167" s="36">
        <v>850</v>
      </c>
      <c r="D167" s="19"/>
      <c r="E167" s="20">
        <f t="shared" si="1"/>
        <v>0</v>
      </c>
    </row>
    <row r="168" spans="1:5" ht="15">
      <c r="A168" s="37">
        <v>127</v>
      </c>
      <c r="B168" s="12" t="s">
        <v>378</v>
      </c>
      <c r="C168" s="36">
        <v>850</v>
      </c>
      <c r="D168" s="19"/>
      <c r="E168" s="20">
        <f t="shared" si="1"/>
        <v>0</v>
      </c>
    </row>
    <row r="169" spans="1:5" ht="15">
      <c r="A169" s="49">
        <v>128</v>
      </c>
      <c r="B169" s="12" t="s">
        <v>379</v>
      </c>
      <c r="C169" s="36">
        <v>850</v>
      </c>
      <c r="D169" s="19"/>
      <c r="E169" s="20">
        <f t="shared" si="1"/>
        <v>0</v>
      </c>
    </row>
    <row r="170" spans="1:5" ht="15">
      <c r="A170" s="49">
        <v>129</v>
      </c>
      <c r="B170" s="12" t="s">
        <v>380</v>
      </c>
      <c r="C170" s="36">
        <v>850</v>
      </c>
      <c r="D170" s="19"/>
      <c r="E170" s="20">
        <f t="shared" si="1"/>
        <v>0</v>
      </c>
    </row>
    <row r="171" spans="1:5" ht="15">
      <c r="A171" s="37">
        <v>130</v>
      </c>
      <c r="B171" s="12" t="s">
        <v>381</v>
      </c>
      <c r="C171" s="36">
        <v>850</v>
      </c>
      <c r="D171" s="19"/>
      <c r="E171" s="20">
        <f t="shared" si="1"/>
        <v>0</v>
      </c>
    </row>
    <row r="172" spans="1:5" ht="15">
      <c r="A172" s="49">
        <v>131</v>
      </c>
      <c r="B172" s="12" t="s">
        <v>382</v>
      </c>
      <c r="C172" s="36">
        <v>850</v>
      </c>
      <c r="D172" s="19"/>
      <c r="E172" s="20">
        <f t="shared" si="1"/>
        <v>0</v>
      </c>
    </row>
    <row r="173" spans="1:5" ht="15">
      <c r="A173" s="49">
        <v>132</v>
      </c>
      <c r="B173" s="12" t="s">
        <v>205</v>
      </c>
      <c r="C173" s="36">
        <v>606</v>
      </c>
      <c r="D173" s="19"/>
      <c r="E173" s="20">
        <f t="shared" si="1"/>
        <v>0</v>
      </c>
    </row>
    <row r="174" spans="1:5" ht="15">
      <c r="A174" s="37">
        <v>133</v>
      </c>
      <c r="B174" s="12" t="s">
        <v>206</v>
      </c>
      <c r="C174" s="36">
        <v>850</v>
      </c>
      <c r="D174" s="19"/>
      <c r="E174" s="20">
        <f t="shared" si="1"/>
        <v>0</v>
      </c>
    </row>
    <row r="175" spans="1:5" ht="15">
      <c r="A175" s="49">
        <v>134</v>
      </c>
      <c r="B175" s="12" t="s">
        <v>207</v>
      </c>
      <c r="C175" s="36">
        <v>850</v>
      </c>
      <c r="D175" s="19"/>
      <c r="E175" s="20">
        <f t="shared" si="1"/>
        <v>0</v>
      </c>
    </row>
    <row r="176" spans="1:5" ht="15">
      <c r="A176" s="49">
        <v>135</v>
      </c>
      <c r="B176" s="12" t="s">
        <v>208</v>
      </c>
      <c r="C176" s="36">
        <v>1145</v>
      </c>
      <c r="D176" s="19"/>
      <c r="E176" s="20">
        <f t="shared" si="1"/>
        <v>0</v>
      </c>
    </row>
    <row r="177" spans="1:5" ht="15">
      <c r="A177" s="37">
        <v>136</v>
      </c>
      <c r="B177" s="12" t="s">
        <v>209</v>
      </c>
      <c r="C177" s="36">
        <v>539</v>
      </c>
      <c r="D177" s="19"/>
      <c r="E177" s="20">
        <f t="shared" si="1"/>
        <v>0</v>
      </c>
    </row>
    <row r="178" spans="1:5" ht="15">
      <c r="A178" s="49">
        <v>137</v>
      </c>
      <c r="B178" s="12" t="s">
        <v>210</v>
      </c>
      <c r="C178" s="36">
        <v>539</v>
      </c>
      <c r="D178" s="19"/>
      <c r="E178" s="20">
        <f t="shared" si="1"/>
        <v>0</v>
      </c>
    </row>
    <row r="179" spans="1:5" ht="15">
      <c r="A179" s="49">
        <v>138</v>
      </c>
      <c r="B179" s="12" t="s">
        <v>383</v>
      </c>
      <c r="C179" s="36">
        <v>808</v>
      </c>
      <c r="D179" s="19"/>
      <c r="E179" s="20">
        <f t="shared" si="1"/>
        <v>0</v>
      </c>
    </row>
    <row r="180" spans="1:5" ht="15">
      <c r="A180" s="37">
        <v>139</v>
      </c>
      <c r="B180" s="12" t="s">
        <v>384</v>
      </c>
      <c r="C180" s="36">
        <v>808</v>
      </c>
      <c r="D180" s="19"/>
      <c r="E180" s="20">
        <f t="shared" si="1"/>
        <v>0</v>
      </c>
    </row>
    <row r="181" spans="1:5" ht="15">
      <c r="A181" s="49">
        <v>140</v>
      </c>
      <c r="B181" s="12" t="s">
        <v>385</v>
      </c>
      <c r="C181" s="36">
        <v>808</v>
      </c>
      <c r="D181" s="19"/>
      <c r="E181" s="20">
        <f t="shared" si="1"/>
        <v>0</v>
      </c>
    </row>
    <row r="182" spans="1:5" ht="15">
      <c r="A182" s="49">
        <v>141</v>
      </c>
      <c r="B182" s="12" t="s">
        <v>386</v>
      </c>
      <c r="C182" s="36">
        <v>808</v>
      </c>
      <c r="D182" s="19"/>
      <c r="E182" s="20">
        <f t="shared" si="1"/>
        <v>0</v>
      </c>
    </row>
    <row r="183" spans="1:5" ht="15">
      <c r="A183" s="37">
        <v>142</v>
      </c>
      <c r="B183" s="12" t="s">
        <v>387</v>
      </c>
      <c r="C183" s="36">
        <v>808</v>
      </c>
      <c r="D183" s="19"/>
      <c r="E183" s="20">
        <f t="shared" si="1"/>
        <v>0</v>
      </c>
    </row>
    <row r="184" spans="1:5" ht="15">
      <c r="A184" s="49">
        <v>143</v>
      </c>
      <c r="B184" s="12" t="s">
        <v>388</v>
      </c>
      <c r="C184" s="36">
        <v>808</v>
      </c>
      <c r="D184" s="19"/>
      <c r="E184" s="20">
        <f t="shared" si="1"/>
        <v>0</v>
      </c>
    </row>
    <row r="185" spans="1:5" ht="15">
      <c r="A185" s="49">
        <v>144</v>
      </c>
      <c r="B185" s="12" t="s">
        <v>389</v>
      </c>
      <c r="C185" s="36">
        <v>808</v>
      </c>
      <c r="D185" s="19"/>
      <c r="E185" s="20">
        <f t="shared" si="1"/>
        <v>0</v>
      </c>
    </row>
    <row r="186" spans="1:5" ht="15">
      <c r="A186" s="37">
        <v>145</v>
      </c>
      <c r="B186" s="12" t="s">
        <v>390</v>
      </c>
      <c r="C186" s="36">
        <v>808</v>
      </c>
      <c r="D186" s="19"/>
      <c r="E186" s="20">
        <f t="shared" si="1"/>
        <v>0</v>
      </c>
    </row>
    <row r="187" spans="1:5" ht="15">
      <c r="A187" s="49">
        <v>146</v>
      </c>
      <c r="B187" s="12" t="s">
        <v>211</v>
      </c>
      <c r="C187" s="36">
        <v>539</v>
      </c>
      <c r="D187" s="19"/>
      <c r="E187" s="20">
        <f t="shared" si="1"/>
        <v>0</v>
      </c>
    </row>
    <row r="188" spans="1:5" ht="15">
      <c r="A188" s="49">
        <v>147</v>
      </c>
      <c r="B188" s="12" t="s">
        <v>212</v>
      </c>
      <c r="C188" s="36">
        <v>1078</v>
      </c>
      <c r="D188" s="19"/>
      <c r="E188" s="20">
        <f t="shared" si="1"/>
        <v>0</v>
      </c>
    </row>
    <row r="189" spans="1:5" ht="15">
      <c r="A189" s="37">
        <v>148</v>
      </c>
      <c r="B189" s="12" t="s">
        <v>213</v>
      </c>
      <c r="C189" s="36">
        <v>404</v>
      </c>
      <c r="D189" s="19"/>
      <c r="E189" s="20">
        <f t="shared" si="1"/>
        <v>0</v>
      </c>
    </row>
    <row r="190" spans="1:5" ht="15">
      <c r="A190" s="49">
        <v>149</v>
      </c>
      <c r="B190" s="12" t="s">
        <v>214</v>
      </c>
      <c r="C190" s="36">
        <v>606</v>
      </c>
      <c r="D190" s="19"/>
      <c r="E190" s="20">
        <f t="shared" si="1"/>
        <v>0</v>
      </c>
    </row>
    <row r="191" spans="1:5" ht="15" thickBot="1">
      <c r="A191" s="49">
        <v>150</v>
      </c>
      <c r="B191" s="45" t="s">
        <v>215</v>
      </c>
      <c r="C191" s="36">
        <v>850</v>
      </c>
      <c r="D191" s="19"/>
      <c r="E191" s="20">
        <f t="shared" si="1"/>
        <v>0</v>
      </c>
    </row>
    <row r="192" spans="1:5" s="44" customFormat="1" ht="15">
      <c r="A192" s="37">
        <v>151</v>
      </c>
      <c r="B192" s="46" t="s">
        <v>391</v>
      </c>
      <c r="C192" s="41">
        <v>900</v>
      </c>
      <c r="D192" s="42"/>
      <c r="E192" s="43">
        <f t="shared" si="1"/>
        <v>0</v>
      </c>
    </row>
    <row r="193" spans="1:5" s="44" customFormat="1" ht="15">
      <c r="A193" s="49">
        <v>152</v>
      </c>
      <c r="B193" s="47" t="s">
        <v>392</v>
      </c>
      <c r="C193" s="41">
        <v>200</v>
      </c>
      <c r="D193" s="42"/>
      <c r="E193" s="43">
        <f t="shared" si="1"/>
        <v>0</v>
      </c>
    </row>
    <row r="194" spans="1:5" s="44" customFormat="1" ht="15" thickBot="1">
      <c r="A194" s="49">
        <v>153</v>
      </c>
      <c r="B194" s="48" t="s">
        <v>393</v>
      </c>
      <c r="C194" s="41">
        <v>200</v>
      </c>
      <c r="D194" s="42"/>
      <c r="E194" s="43">
        <f t="shared" si="1"/>
        <v>0</v>
      </c>
    </row>
    <row r="195" spans="1:5" s="44" customFormat="1" ht="15" thickBot="1">
      <c r="A195" s="37">
        <v>154</v>
      </c>
      <c r="B195" s="33" t="s">
        <v>394</v>
      </c>
      <c r="C195" s="41">
        <v>300</v>
      </c>
      <c r="D195" s="42"/>
      <c r="E195" s="43">
        <f t="shared" si="1"/>
        <v>0</v>
      </c>
    </row>
    <row r="196" spans="1:5" ht="24" customHeight="1">
      <c r="A196" s="109" t="s">
        <v>420</v>
      </c>
      <c r="B196" s="110"/>
      <c r="C196" s="111"/>
      <c r="D196" s="24">
        <f>SUM(D96:D191)</f>
        <v>0</v>
      </c>
      <c r="E196" s="23">
        <f>SUM(E96:E191)</f>
        <v>0</v>
      </c>
    </row>
    <row r="197" spans="1:5" ht="15.75" customHeight="1">
      <c r="A197" s="74" t="s">
        <v>247</v>
      </c>
      <c r="B197" s="75"/>
      <c r="C197" s="75"/>
      <c r="D197" s="75"/>
      <c r="E197" s="76"/>
    </row>
    <row r="198" spans="1:5" ht="15">
      <c r="A198" s="11">
        <v>155</v>
      </c>
      <c r="B198" s="12" t="s">
        <v>216</v>
      </c>
      <c r="C198" s="36">
        <v>606</v>
      </c>
      <c r="D198" s="19"/>
      <c r="E198" s="20">
        <f>C198*D198</f>
        <v>0</v>
      </c>
    </row>
    <row r="199" spans="1:5" ht="30">
      <c r="A199" s="11">
        <v>156</v>
      </c>
      <c r="B199" s="12" t="s">
        <v>217</v>
      </c>
      <c r="C199" s="36">
        <v>606</v>
      </c>
      <c r="D199" s="19"/>
      <c r="E199" s="20">
        <f aca="true" t="shared" si="2" ref="E199:E208">C199*D199</f>
        <v>0</v>
      </c>
    </row>
    <row r="200" spans="1:5" ht="30">
      <c r="A200" s="11">
        <v>157</v>
      </c>
      <c r="B200" s="12" t="s">
        <v>218</v>
      </c>
      <c r="C200" s="36">
        <v>606</v>
      </c>
      <c r="D200" s="19"/>
      <c r="E200" s="20">
        <f t="shared" si="2"/>
        <v>0</v>
      </c>
    </row>
    <row r="201" spans="1:5" ht="30">
      <c r="A201" s="49">
        <v>158</v>
      </c>
      <c r="B201" s="12" t="s">
        <v>219</v>
      </c>
      <c r="C201" s="36">
        <v>606</v>
      </c>
      <c r="D201" s="19"/>
      <c r="E201" s="20">
        <f t="shared" si="2"/>
        <v>0</v>
      </c>
    </row>
    <row r="202" spans="1:5" ht="15">
      <c r="A202" s="49">
        <v>159</v>
      </c>
      <c r="B202" s="12" t="s">
        <v>220</v>
      </c>
      <c r="C202" s="36">
        <v>606</v>
      </c>
      <c r="D202" s="19"/>
      <c r="E202" s="20">
        <f t="shared" si="2"/>
        <v>0</v>
      </c>
    </row>
    <row r="203" spans="1:5" ht="15">
      <c r="A203" s="11">
        <v>160</v>
      </c>
      <c r="B203" s="12" t="s">
        <v>221</v>
      </c>
      <c r="C203" s="36">
        <v>606</v>
      </c>
      <c r="D203" s="19"/>
      <c r="E203" s="20">
        <f t="shared" si="2"/>
        <v>0</v>
      </c>
    </row>
    <row r="204" spans="1:5" ht="15">
      <c r="A204" s="11">
        <v>161</v>
      </c>
      <c r="B204" s="12" t="s">
        <v>222</v>
      </c>
      <c r="C204" s="36">
        <v>606</v>
      </c>
      <c r="D204" s="19"/>
      <c r="E204" s="20">
        <f t="shared" si="2"/>
        <v>0</v>
      </c>
    </row>
    <row r="205" spans="1:5" ht="15">
      <c r="A205" s="11">
        <v>162</v>
      </c>
      <c r="B205" s="12" t="s">
        <v>223</v>
      </c>
      <c r="C205" s="36">
        <v>606</v>
      </c>
      <c r="D205" s="19"/>
      <c r="E205" s="20">
        <f t="shared" si="2"/>
        <v>0</v>
      </c>
    </row>
    <row r="206" spans="1:5" ht="15">
      <c r="A206" s="11">
        <v>163</v>
      </c>
      <c r="B206" s="12" t="s">
        <v>224</v>
      </c>
      <c r="C206" s="36">
        <v>606</v>
      </c>
      <c r="D206" s="19"/>
      <c r="E206" s="20">
        <f t="shared" si="2"/>
        <v>0</v>
      </c>
    </row>
    <row r="207" spans="1:5" ht="15">
      <c r="A207" s="11">
        <v>164</v>
      </c>
      <c r="B207" s="12" t="s">
        <v>225</v>
      </c>
      <c r="C207" s="36">
        <v>606</v>
      </c>
      <c r="D207" s="19"/>
      <c r="E207" s="20">
        <f t="shared" si="2"/>
        <v>0</v>
      </c>
    </row>
    <row r="208" spans="1:5" ht="15">
      <c r="A208" s="59">
        <v>165</v>
      </c>
      <c r="B208" s="12" t="s">
        <v>395</v>
      </c>
      <c r="C208" s="36">
        <v>606</v>
      </c>
      <c r="D208" s="19"/>
      <c r="E208" s="20">
        <f t="shared" si="2"/>
        <v>0</v>
      </c>
    </row>
    <row r="209" spans="1:5" ht="22.5" customHeight="1">
      <c r="A209" s="112" t="s">
        <v>258</v>
      </c>
      <c r="B209" s="113"/>
      <c r="C209" s="114"/>
      <c r="D209" s="24">
        <f>SUM(D198:D207)</f>
        <v>0</v>
      </c>
      <c r="E209" s="23">
        <f>SUM(E198:E208)</f>
        <v>0</v>
      </c>
    </row>
    <row r="210" ht="15">
      <c r="A210" s="2" t="s">
        <v>226</v>
      </c>
    </row>
    <row r="211" ht="15">
      <c r="A211" s="2"/>
    </row>
  </sheetData>
  <sheetProtection/>
  <mergeCells count="16">
    <mergeCell ref="A197:E197"/>
    <mergeCell ref="C8:E9"/>
    <mergeCell ref="A95:C95"/>
    <mergeCell ref="A196:C196"/>
    <mergeCell ref="A1:B1"/>
    <mergeCell ref="A3:E3"/>
    <mergeCell ref="A4:E4"/>
    <mergeCell ref="A209:C209"/>
    <mergeCell ref="A5:A6"/>
    <mergeCell ref="B5:B6"/>
    <mergeCell ref="D5:D6"/>
    <mergeCell ref="E5:E6"/>
    <mergeCell ref="A7:E7"/>
    <mergeCell ref="A11:A12"/>
    <mergeCell ref="A59:A61"/>
    <mergeCell ref="A87:A8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Vasilescu</dc:creator>
  <cp:keywords/>
  <dc:description/>
  <cp:lastModifiedBy>Claudiu</cp:lastModifiedBy>
  <cp:lastPrinted>2023-03-22T12:00:06Z</cp:lastPrinted>
  <dcterms:created xsi:type="dcterms:W3CDTF">2022-08-31T06:18:33Z</dcterms:created>
  <dcterms:modified xsi:type="dcterms:W3CDTF">2023-06-07T14:49:38Z</dcterms:modified>
  <cp:category/>
  <cp:version/>
  <cp:contentType/>
  <cp:contentStatus/>
</cp:coreProperties>
</file>